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G:\Unidades compartidas\SGC\SGC 2025\1_PROCESOS\05.EV-CAL-GESTION-DE-LA-CALIDAD\"/>
    </mc:Choice>
  </mc:AlternateContent>
  <xr:revisionPtr revIDLastSave="0" documentId="13_ncr:1_{7529E0F9-B75C-4080-806D-D16F1DDFAD92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PLAN DE TRABAJO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5" roundtripDataChecksum="lkc4PU0MAJva/caplba74kdmIq5qh7rN0ClNMpl+EM0="/>
    </ext>
  </extLst>
</workbook>
</file>

<file path=xl/calcChain.xml><?xml version="1.0" encoding="utf-8"?>
<calcChain xmlns="http://schemas.openxmlformats.org/spreadsheetml/2006/main">
  <c r="I49" i="1" l="1"/>
  <c r="AB49" i="1" l="1"/>
  <c r="AB62" i="1" s="1"/>
  <c r="AA49" i="1"/>
  <c r="AA62" i="1" s="1"/>
  <c r="Z49" i="1"/>
  <c r="Z62" i="1" s="1"/>
  <c r="Y49" i="1"/>
  <c r="Y62" i="1" s="1"/>
  <c r="X49" i="1"/>
  <c r="X62" i="1" s="1"/>
  <c r="W49" i="1"/>
  <c r="W62" i="1" s="1"/>
  <c r="V49" i="1"/>
  <c r="V62" i="1" s="1"/>
  <c r="U49" i="1"/>
  <c r="U62" i="1" s="1"/>
  <c r="T49" i="1"/>
  <c r="T62" i="1" s="1"/>
  <c r="S49" i="1"/>
  <c r="S62" i="1" s="1"/>
  <c r="R49" i="1"/>
  <c r="R62" i="1" s="1"/>
  <c r="Q49" i="1"/>
  <c r="Q62" i="1" s="1"/>
  <c r="P49" i="1"/>
  <c r="P62" i="1" s="1"/>
  <c r="O49" i="1"/>
  <c r="O62" i="1" s="1"/>
  <c r="N49" i="1"/>
  <c r="N62" i="1" s="1"/>
  <c r="M49" i="1"/>
  <c r="M62" i="1" s="1"/>
  <c r="L49" i="1"/>
  <c r="L62" i="1" s="1"/>
  <c r="K49" i="1"/>
  <c r="K62" i="1" s="1"/>
  <c r="J49" i="1"/>
  <c r="J62" i="1" s="1"/>
  <c r="I62" i="1"/>
  <c r="H49" i="1"/>
  <c r="H62" i="1" s="1"/>
  <c r="G49" i="1"/>
  <c r="G62" i="1" s="1"/>
  <c r="F49" i="1"/>
  <c r="F62" i="1" s="1"/>
  <c r="E49" i="1"/>
  <c r="E62" i="1" s="1"/>
  <c r="AC63" i="1" l="1"/>
  <c r="G63" i="1"/>
  <c r="K63" i="1"/>
  <c r="O63" i="1"/>
  <c r="S63" i="1"/>
  <c r="W63" i="1"/>
  <c r="AA63" i="1"/>
  <c r="I63" i="1"/>
  <c r="M63" i="1"/>
  <c r="Q63" i="1"/>
  <c r="U63" i="1"/>
  <c r="Y63" i="1"/>
  <c r="AC65" i="1"/>
  <c r="E63" i="1"/>
  <c r="AD65" i="1" l="1"/>
</calcChain>
</file>

<file path=xl/sharedStrings.xml><?xml version="1.0" encoding="utf-8"?>
<sst xmlns="http://schemas.openxmlformats.org/spreadsheetml/2006/main" count="81" uniqueCount="47">
  <si>
    <t>UNIVERSIDAD SURCOLOMBIANA</t>
  </si>
  <si>
    <t>GESTIÓN DE LA CALIDAD</t>
  </si>
  <si>
    <t>CODIGO</t>
  </si>
  <si>
    <t>EV-CAL-FO-20</t>
  </si>
  <si>
    <t>VERSION</t>
  </si>
  <si>
    <t>VIGENCIA</t>
  </si>
  <si>
    <t>Página</t>
  </si>
  <si>
    <t>1 de 1</t>
  </si>
  <si>
    <t>PROCESO</t>
  </si>
  <si>
    <t>OFICINA</t>
  </si>
  <si>
    <t>AÑO</t>
  </si>
  <si>
    <t>OBJETIVO</t>
  </si>
  <si>
    <t>INDICADOR</t>
  </si>
  <si>
    <t>CUMPLIR CON EL ___% DE LAS ACTIVIDADES PROGRAMADAS</t>
  </si>
  <si>
    <t>(Nº de Actividades Ejecutadas / Nº de Actividades Programadas) x 100</t>
  </si>
  <si>
    <t>N°</t>
  </si>
  <si>
    <t>ACTIVIDAD A DESARROLLAR</t>
  </si>
  <si>
    <t>RESPONSABLE DE LA ACTIVIDAD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</si>
  <si>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</si>
  <si>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</si>
  <si>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</si>
  <si>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</si>
  <si>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</si>
  <si>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</si>
  <si>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</si>
  <si>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</si>
  <si>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</si>
  <si>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</si>
  <si>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</si>
  <si>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</si>
  <si>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OBERVACIONES</t>
  </si>
  <si>
    <t>P</t>
  </si>
  <si>
    <t>E</t>
  </si>
  <si>
    <t>Total Actividades</t>
  </si>
  <si>
    <t>Elaboró (Nombre y Apellidos)</t>
  </si>
  <si>
    <t>Vigilada Mineducación</t>
  </si>
  <si>
    <t xml:space="preserve">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Surcolombiana. </t>
  </si>
  <si>
    <t>CUMPLIMIENTO DEL PROGRAMA</t>
  </si>
  <si>
    <t>CUMPLIMIENTO</t>
  </si>
  <si>
    <t>Actividades Programadas</t>
  </si>
  <si>
    <t>Programado</t>
  </si>
  <si>
    <t>% Ejecucion Mensual del Programa</t>
  </si>
  <si>
    <t>Ejecutado</t>
  </si>
  <si>
    <t xml:space="preserve"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Surcolombiana. </t>
  </si>
  <si>
    <t>SEGUIMIENTO PLAN DE TRABAJO</t>
  </si>
  <si>
    <t>PLAN DE TRABAJO</t>
  </si>
  <si>
    <t>META DEL PLAN DE TRABAJO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</si>
</sst>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color rgb="FF000000"/>
      <name val="Arial"/>
      <scheme val="minor"/>
    </font>
    <font>
      <sz val="12"/>
      <color rgb="FF000000"/>
      <name val="Arial"/>
      <family val="2"/>
    </font>
    <font>
      <sz val="10"/>
      <name val="Arial"/>
      <family val="2"/>
    </font>
    <font>
      <b/>
      <sz val="12"/>
      <color theme="0"/>
      <name val="Arial"/>
      <family val="2"/>
    </font>
    <font>
      <b/>
      <sz val="12"/>
      <color rgb="FF000000"/>
      <name val="Arial"/>
      <family val="2"/>
    </font>
    <font>
      <b/>
      <sz val="14"/>
      <color rgb="FF000000"/>
      <name val="Arial"/>
      <family val="2"/>
    </font>
    <font>
      <b/>
      <sz val="10"/>
      <color theme="0"/>
      <name val="Arial"/>
      <family val="2"/>
    </font>
    <font>
      <sz val="10"/>
      <color rgb="FF000000"/>
      <name val="Arial"/>
      <family val="2"/>
    </font>
    <font>
      <sz val="8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AD142E"/>
        <bgColor rgb="FFAD142E"/>
      </patternFill>
    </fill>
  </fills>
  <borders count="30">
    <border>
      <left/>
      <right/>
      <top/>
      <bottom/>
      <diagonal/>
    </border>
    <border>
      <left style="thin">
        <color rgb="FFAD142E"/>
      </left>
      <right/>
      <top style="thin">
        <color rgb="FFAD142E"/>
      </top>
      <bottom/>
      <diagonal/>
    </border>
    <border>
      <left/>
      <right style="thin">
        <color rgb="FFAD142E"/>
      </right>
      <top style="thin">
        <color rgb="FFAD142E"/>
      </top>
      <bottom/>
      <diagonal/>
    </border>
    <border>
      <left style="thin">
        <color rgb="FFAD142E"/>
      </left>
      <right/>
      <top style="thin">
        <color rgb="FFAD142E"/>
      </top>
      <bottom style="thin">
        <color rgb="FFAD142E"/>
      </bottom>
      <diagonal/>
    </border>
    <border>
      <left/>
      <right/>
      <top style="thin">
        <color rgb="FFAD142E"/>
      </top>
      <bottom style="thin">
        <color rgb="FFAD142E"/>
      </bottom>
      <diagonal/>
    </border>
    <border>
      <left/>
      <right style="thin">
        <color rgb="FFAD142E"/>
      </right>
      <top style="thin">
        <color rgb="FFAD142E"/>
      </top>
      <bottom style="thin">
        <color rgb="FFAD142E"/>
      </bottom>
      <diagonal/>
    </border>
    <border>
      <left/>
      <right/>
      <top style="thin">
        <color rgb="FFAD142E"/>
      </top>
      <bottom/>
      <diagonal/>
    </border>
    <border>
      <left style="thin">
        <color rgb="FFAD142E"/>
      </left>
      <right/>
      <top/>
      <bottom/>
      <diagonal/>
    </border>
    <border>
      <left/>
      <right style="thin">
        <color rgb="FFAD142E"/>
      </right>
      <top/>
      <bottom/>
      <diagonal/>
    </border>
    <border>
      <left style="thin">
        <color rgb="FFAD142E"/>
      </left>
      <right/>
      <top/>
      <bottom style="thin">
        <color rgb="FFAD142E"/>
      </bottom>
      <diagonal/>
    </border>
    <border>
      <left/>
      <right style="thin">
        <color rgb="FFAD142E"/>
      </right>
      <top/>
      <bottom style="thin">
        <color rgb="FFAD142E"/>
      </bottom>
      <diagonal/>
    </border>
    <border>
      <left/>
      <right/>
      <top/>
      <bottom style="thin">
        <color rgb="FFAD142E"/>
      </bottom>
      <diagonal/>
    </border>
    <border>
      <left style="thin">
        <color rgb="FFAD142E"/>
      </left>
      <right style="thin">
        <color rgb="FFAD142E"/>
      </right>
      <top style="thin">
        <color rgb="FFAD142E"/>
      </top>
      <bottom style="thin">
        <color rgb="FFAD142E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hair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</borders>
  <cellStyleXfs count="1">
    <xf numFmtId="0" fontId="0" fillId="0" borderId="0"/>
  </cellStyleXfs>
  <cellXfs count="75">
    <xf numFmtId="0" fontId="0" fillId="0" borderId="0" xfId="0" applyFont="1" applyAlignment="1"/>
    <xf numFmtId="0" fontId="1" fillId="0" borderId="0" xfId="0" applyFont="1" applyAlignment="1">
      <alignment vertical="center"/>
    </xf>
    <xf numFmtId="0" fontId="1" fillId="0" borderId="1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6" fillId="2" borderId="22" xfId="0" applyFont="1" applyFill="1" applyBorder="1" applyAlignment="1">
      <alignment horizontal="center" vertical="center"/>
    </xf>
    <xf numFmtId="0" fontId="6" fillId="2" borderId="23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22" xfId="0" applyFont="1" applyBorder="1" applyAlignment="1">
      <alignment vertical="center"/>
    </xf>
    <xf numFmtId="0" fontId="4" fillId="0" borderId="22" xfId="0" applyFont="1" applyBorder="1" applyAlignment="1">
      <alignment horizontal="center" vertical="center"/>
    </xf>
    <xf numFmtId="0" fontId="1" fillId="0" borderId="22" xfId="0" applyFont="1" applyBorder="1" applyAlignment="1">
      <alignment vertical="center" wrapText="1"/>
    </xf>
    <xf numFmtId="0" fontId="1" fillId="0" borderId="24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9" fontId="1" fillId="0" borderId="0" xfId="0" applyNumberFormat="1" applyFont="1" applyAlignment="1">
      <alignment vertical="center"/>
    </xf>
    <xf numFmtId="10" fontId="1" fillId="0" borderId="0" xfId="0" applyNumberFormat="1" applyFont="1" applyAlignment="1">
      <alignment vertical="center"/>
    </xf>
    <xf numFmtId="0" fontId="3" fillId="2" borderId="3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vertical="center" wrapText="1"/>
    </xf>
    <xf numFmtId="0" fontId="4" fillId="0" borderId="12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2" fillId="0" borderId="4" xfId="0" applyFont="1" applyBorder="1"/>
    <xf numFmtId="0" fontId="2" fillId="0" borderId="5" xfId="0" applyFont="1" applyBorder="1"/>
    <xf numFmtId="0" fontId="3" fillId="2" borderId="3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/>
    <xf numFmtId="0" fontId="2" fillId="0" borderId="7" xfId="0" applyFont="1" applyBorder="1"/>
    <xf numFmtId="0" fontId="2" fillId="0" borderId="8" xfId="0" applyFont="1" applyBorder="1"/>
    <xf numFmtId="0" fontId="2" fillId="0" borderId="9" xfId="0" applyFont="1" applyBorder="1"/>
    <xf numFmtId="0" fontId="2" fillId="0" borderId="10" xfId="0" applyFont="1" applyBorder="1"/>
    <xf numFmtId="0" fontId="4" fillId="0" borderId="1" xfId="0" applyFont="1" applyBorder="1" applyAlignment="1">
      <alignment horizontal="center" vertical="center"/>
    </xf>
    <xf numFmtId="0" fontId="2" fillId="0" borderId="6" xfId="0" applyFont="1" applyBorder="1"/>
    <xf numFmtId="0" fontId="0" fillId="0" borderId="0" xfId="0" applyFont="1" applyAlignment="1"/>
    <xf numFmtId="0" fontId="2" fillId="0" borderId="11" xfId="0" applyFont="1" applyBorder="1"/>
    <xf numFmtId="0" fontId="5" fillId="0" borderId="3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2" fillId="0" borderId="13" xfId="0" applyFont="1" applyBorder="1"/>
    <xf numFmtId="0" fontId="6" fillId="2" borderId="17" xfId="0" applyFont="1" applyFill="1" applyBorder="1" applyAlignment="1">
      <alignment horizontal="center" vertical="center"/>
    </xf>
    <xf numFmtId="0" fontId="2" fillId="0" borderId="18" xfId="0" applyFont="1" applyBorder="1"/>
    <xf numFmtId="0" fontId="6" fillId="2" borderId="14" xfId="0" applyFont="1" applyFill="1" applyBorder="1" applyAlignment="1">
      <alignment horizontal="center" vertical="center" wrapText="1"/>
    </xf>
    <xf numFmtId="0" fontId="2" fillId="0" borderId="19" xfId="0" applyFont="1" applyBorder="1"/>
    <xf numFmtId="0" fontId="6" fillId="2" borderId="17" xfId="0" applyFont="1" applyFill="1" applyBorder="1" applyAlignment="1">
      <alignment horizontal="center" vertical="center" wrapText="1"/>
    </xf>
    <xf numFmtId="0" fontId="1" fillId="0" borderId="17" xfId="0" applyFont="1" applyBorder="1" applyAlignment="1">
      <alignment horizontal="left" vertical="center" wrapText="1"/>
    </xf>
    <xf numFmtId="0" fontId="1" fillId="0" borderId="17" xfId="0" applyFont="1" applyBorder="1" applyAlignment="1">
      <alignment horizontal="left" vertical="center"/>
    </xf>
    <xf numFmtId="0" fontId="6" fillId="2" borderId="15" xfId="0" applyFont="1" applyFill="1" applyBorder="1" applyAlignment="1">
      <alignment horizontal="center" vertical="center" wrapText="1"/>
    </xf>
    <xf numFmtId="0" fontId="2" fillId="0" borderId="16" xfId="0" applyFont="1" applyBorder="1"/>
    <xf numFmtId="0" fontId="2" fillId="0" borderId="20" xfId="0" applyFont="1" applyBorder="1"/>
    <xf numFmtId="0" fontId="2" fillId="0" borderId="21" xfId="0" applyFont="1" applyBorder="1"/>
    <xf numFmtId="0" fontId="8" fillId="0" borderId="0" xfId="0" applyFont="1" applyAlignment="1">
      <alignment horizontal="center" vertical="center" wrapText="1"/>
    </xf>
    <xf numFmtId="9" fontId="7" fillId="0" borderId="0" xfId="0" applyNumberFormat="1" applyFont="1" applyAlignment="1">
      <alignment horizontal="center" vertical="center"/>
    </xf>
    <xf numFmtId="0" fontId="1" fillId="0" borderId="17" xfId="0" applyFont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/>
    </xf>
    <xf numFmtId="0" fontId="2" fillId="0" borderId="28" xfId="0" applyFont="1" applyBorder="1"/>
    <xf numFmtId="0" fontId="2" fillId="0" borderId="29" xfId="0" applyFont="1" applyBorder="1"/>
    <xf numFmtId="0" fontId="1" fillId="0" borderId="26" xfId="0" applyFont="1" applyBorder="1" applyAlignment="1">
      <alignment horizontal="center" vertical="center"/>
    </xf>
    <xf numFmtId="0" fontId="2" fillId="0" borderId="26" xfId="0" applyFont="1" applyBorder="1"/>
    <xf numFmtId="0" fontId="4" fillId="0" borderId="17" xfId="0" applyFont="1" applyBorder="1" applyAlignment="1">
      <alignment horizontal="center" vertical="center" wrapText="1"/>
    </xf>
    <xf numFmtId="0" fontId="2" fillId="0" borderId="25" xfId="0" applyFont="1" applyBorder="1"/>
    <xf numFmtId="0" fontId="1" fillId="0" borderId="0" xfId="0" applyFont="1" applyAlignment="1">
      <alignment horizontal="left" vertical="center"/>
    </xf>
    <xf numFmtId="0" fontId="1" fillId="0" borderId="29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</cellXfs>
  <cellStyles count="1">
    <cellStyle name="Normal" xfId="0" builtinId="0"/>
  </cellStyles>
  <dxfs count="37">
    <dxf>
      <fill>
        <patternFill>
          <bgColor rgb="FFFFFF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>
          <bgColor rgb="FFFFFF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>
          <bgColor rgb="FFFFFF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>
          <bgColor rgb="FFFFFF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>
          <bgColor rgb="FFFFFF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>
          <bgColor rgb="FFFFFF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>
          <bgColor rgb="FFFFFF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>
          <bgColor rgb="FFFFFF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>
          <bgColor rgb="FFFFFF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 patternType="solid">
          <fgColor rgb="FFFFC000"/>
          <bgColor rgb="FFFFC00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FFC000"/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 lvl="0">
              <a:defRPr b="1" i="0">
                <a:solidFill>
                  <a:srgbClr val="757575"/>
                </a:solidFill>
                <a:latin typeface="+mn-lt"/>
              </a:defRPr>
            </a:pPr>
            <a:r>
              <a:rPr lang="es-419" b="1" i="0">
                <a:solidFill>
                  <a:srgbClr val="757575"/>
                </a:solidFill>
                <a:latin typeface="+mn-lt"/>
              </a:rPr>
              <a:t>% Cumplimiento Plan de Trabajo 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tx>
            <c:v>Programado</c:v>
          </c:tx>
          <c:spPr>
            <a:solidFill>
              <a:srgbClr val="FFC000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b="1" i="0">
                    <a:latin typeface="Arial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'PLAN DE TRABAJO'!$AD$64</c:f>
              <c:numCache>
                <c:formatCode>0%</c:formatCode>
                <c:ptCount val="1"/>
                <c:pt idx="0">
                  <c:v>1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718C-4197-AB9E-8AA77946DF34}"/>
            </c:ext>
          </c:extLst>
        </c:ser>
        <c:ser>
          <c:idx val="1"/>
          <c:order val="1"/>
          <c:tx>
            <c:strRef>
              <c:f>'PLAN DE TRABAJO'!$AC$64</c:f>
              <c:strCache>
                <c:ptCount val="1"/>
                <c:pt idx="0">
                  <c:v>Ejecutado</c:v>
                </c:pt>
              </c:strCache>
            </c:strRef>
          </c:tx>
          <c:spPr>
            <a:solidFill>
              <a:srgbClr val="00B050"/>
            </a:solidFill>
          </c:spPr>
          <c:invertIfNegative val="1"/>
          <c:val>
            <c:numRef>
              <c:f>'PLAN DE TRABAJO'!$AD$65</c:f>
              <c:numCache>
                <c:formatCode>0.00%</c:formatCode>
                <c:ptCount val="1"/>
                <c:pt idx="0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</c14:spPr>
              </c14:invertSolidFillFmt>
            </c:ext>
            <c:ext xmlns:c16="http://schemas.microsoft.com/office/drawing/2014/chart" uri="{C3380CC4-5D6E-409C-BE32-E72D297353CC}">
              <c16:uniqueId val="{00000001-718C-4197-AB9E-8AA77946DF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090812160"/>
        <c:axId val="-1090819776"/>
      </c:barChart>
      <c:catAx>
        <c:axId val="-10908121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419"/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txPr>
          <a:bodyPr/>
          <a:lstStyle/>
          <a:p>
            <a:pPr lvl="0">
              <a:defRPr b="1" i="0">
                <a:solidFill>
                  <a:srgbClr val="000000"/>
                </a:solidFill>
                <a:latin typeface="Arial"/>
              </a:defRPr>
            </a:pPr>
            <a:endParaRPr lang="es-419"/>
          </a:p>
        </c:txPr>
        <c:crossAx val="-1090819776"/>
        <c:crosses val="autoZero"/>
        <c:auto val="1"/>
        <c:lblAlgn val="ctr"/>
        <c:lblOffset val="100"/>
        <c:noMultiLvlLbl val="1"/>
      </c:catAx>
      <c:valAx>
        <c:axId val="-1090819776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419"/>
              </a:p>
            </c:rich>
          </c:tx>
          <c:overlay val="0"/>
        </c:title>
        <c:numFmt formatCode="0%" sourceLinked="1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1" i="0">
                <a:solidFill>
                  <a:srgbClr val="000000"/>
                </a:solidFill>
                <a:latin typeface="Arial"/>
              </a:defRPr>
            </a:pPr>
            <a:endParaRPr lang="es-419"/>
          </a:p>
        </c:txPr>
        <c:crossAx val="-1090812160"/>
        <c:crosses val="autoZero"/>
        <c:crossBetween val="between"/>
      </c:valAx>
    </c:plotArea>
    <c:legend>
      <c:legendPos val="r"/>
      <c:overlay val="0"/>
      <c:txPr>
        <a:bodyPr/>
        <a:lstStyle/>
        <a:p>
          <a:pPr lvl="0">
            <a:defRPr b="1" i="0">
              <a:solidFill>
                <a:srgbClr val="1A1A1A"/>
              </a:solidFill>
              <a:latin typeface="Arial"/>
            </a:defRPr>
          </a:pPr>
          <a:endParaRPr lang="es-419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 lvl="0">
              <a:defRPr b="1" i="0">
                <a:solidFill>
                  <a:srgbClr val="757575"/>
                </a:solidFill>
                <a:latin typeface="+mn-lt"/>
              </a:defRPr>
            </a:pPr>
            <a:r>
              <a:rPr lang="es-419" b="1" i="0">
                <a:solidFill>
                  <a:srgbClr val="757575"/>
                </a:solidFill>
                <a:latin typeface="+mn-lt"/>
              </a:rPr>
              <a:t>Seguimiento al Cumplimiento del Plan de Trabajo </a:t>
            </a:r>
          </a:p>
        </c:rich>
      </c:tx>
      <c:overlay val="0"/>
    </c:title>
    <c:autoTitleDeleted val="0"/>
    <c:plotArea>
      <c:layout>
        <c:manualLayout>
          <c:xMode val="edge"/>
          <c:yMode val="edge"/>
          <c:x val="5.4889640457980143E-2"/>
          <c:y val="0.15960445819452412"/>
          <c:w val="0.69474038642216218"/>
          <c:h val="0.74973506210474816"/>
        </c:manualLayout>
      </c:layout>
      <c:barChart>
        <c:barDir val="col"/>
        <c:grouping val="clustered"/>
        <c:varyColors val="1"/>
        <c:ser>
          <c:idx val="0"/>
          <c:order val="0"/>
          <c:tx>
            <c:v>%Ejecución Mensual del Programa</c:v>
          </c:tx>
          <c:spPr>
            <a:solidFill>
              <a:srgbClr val="4F81B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'PLAN DE TRABAJO'!$E$61:$AB$61</c:f>
              <c:strCache>
                <c:ptCount val="23"/>
                <c:pt idx="0">
                  <c:v>Ene</c:v>
                </c:pt>
                <c:pt idx="2">
                  <c:v>Feb</c:v>
                </c:pt>
                <c:pt idx="4">
                  <c:v>Mar</c:v>
                </c:pt>
                <c:pt idx="6">
                  <c:v>Abr</c:v>
                </c:pt>
                <c:pt idx="8">
                  <c:v>May</c:v>
                </c:pt>
                <c:pt idx="10">
                  <c:v>Jun</c:v>
                </c:pt>
                <c:pt idx="12">
                  <c:v>Jul</c:v>
                </c:pt>
                <c:pt idx="14">
                  <c:v>Ago</c:v>
                </c:pt>
                <c:pt idx="16">
                  <c:v>Sep</c:v>
                </c:pt>
                <c:pt idx="18">
                  <c:v>Oct</c:v>
                </c:pt>
                <c:pt idx="20">
                  <c:v>Nov</c:v>
                </c:pt>
                <c:pt idx="22">
                  <c:v>Dic</c:v>
                </c:pt>
              </c:strCache>
            </c:strRef>
          </c:cat>
          <c:val>
            <c:numRef>
              <c:f>'PLAN DE TRABAJO'!$E$63:$AB$63</c:f>
              <c:numCache>
                <c:formatCode>General</c:formatCode>
                <c:ptCount val="24"/>
                <c:pt idx="0" formatCode="0%">
                  <c:v>0</c:v>
                </c:pt>
                <c:pt idx="2" formatCode="0%">
                  <c:v>0</c:v>
                </c:pt>
                <c:pt idx="4" formatCode="0%">
                  <c:v>0</c:v>
                </c:pt>
                <c:pt idx="6" formatCode="0%">
                  <c:v>0</c:v>
                </c:pt>
                <c:pt idx="8" formatCode="0%">
                  <c:v>0</c:v>
                </c:pt>
                <c:pt idx="10" formatCode="0%">
                  <c:v>0</c:v>
                </c:pt>
                <c:pt idx="12" formatCode="0%">
                  <c:v>0</c:v>
                </c:pt>
                <c:pt idx="14" formatCode="0%">
                  <c:v>0</c:v>
                </c:pt>
                <c:pt idx="16" formatCode="0%">
                  <c:v>0</c:v>
                </c:pt>
                <c:pt idx="18" formatCode="0%">
                  <c:v>0</c:v>
                </c:pt>
                <c:pt idx="20" formatCode="0%">
                  <c:v>0</c:v>
                </c:pt>
                <c:pt idx="22" formatCode="0%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E82D-40A8-99D4-9346E4458E94}"/>
            </c:ext>
          </c:extLst>
        </c:ser>
        <c:ser>
          <c:idx val="1"/>
          <c:order val="1"/>
          <c:tx>
            <c:v>%Cumplimiento del Mes</c:v>
          </c:tx>
          <c:spPr>
            <a:solidFill>
              <a:srgbClr val="C0504D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'PLAN DE TRABAJO'!$E$61:$AB$61</c:f>
              <c:strCache>
                <c:ptCount val="23"/>
                <c:pt idx="0">
                  <c:v>Ene</c:v>
                </c:pt>
                <c:pt idx="2">
                  <c:v>Feb</c:v>
                </c:pt>
                <c:pt idx="4">
                  <c:v>Mar</c:v>
                </c:pt>
                <c:pt idx="6">
                  <c:v>Abr</c:v>
                </c:pt>
                <c:pt idx="8">
                  <c:v>May</c:v>
                </c:pt>
                <c:pt idx="10">
                  <c:v>Jun</c:v>
                </c:pt>
                <c:pt idx="12">
                  <c:v>Jul</c:v>
                </c:pt>
                <c:pt idx="14">
                  <c:v>Ago</c:v>
                </c:pt>
                <c:pt idx="16">
                  <c:v>Sep</c:v>
                </c:pt>
                <c:pt idx="18">
                  <c:v>Oct</c:v>
                </c:pt>
                <c:pt idx="20">
                  <c:v>Nov</c:v>
                </c:pt>
                <c:pt idx="22">
                  <c:v>Dic</c:v>
                </c:pt>
              </c:strCache>
            </c:strRef>
          </c:cat>
          <c:val>
            <c:numRef>
              <c:f>'PLAN DE TRABAJO'!$E$64:$AB$64</c:f>
              <c:numCache>
                <c:formatCode>General</c:formatCode>
                <c:ptCount val="24"/>
                <c:pt idx="0" formatCode="0%">
                  <c:v>1</c:v>
                </c:pt>
                <c:pt idx="2" formatCode="0%">
                  <c:v>1</c:v>
                </c:pt>
                <c:pt idx="4" formatCode="0%">
                  <c:v>1</c:v>
                </c:pt>
                <c:pt idx="6" formatCode="0%">
                  <c:v>1</c:v>
                </c:pt>
                <c:pt idx="8" formatCode="0%">
                  <c:v>1</c:v>
                </c:pt>
                <c:pt idx="10" formatCode="0%">
                  <c:v>1</c:v>
                </c:pt>
                <c:pt idx="12" formatCode="0%">
                  <c:v>1</c:v>
                </c:pt>
                <c:pt idx="14" formatCode="0%">
                  <c:v>1</c:v>
                </c:pt>
                <c:pt idx="16" formatCode="0%">
                  <c:v>1</c:v>
                </c:pt>
                <c:pt idx="18" formatCode="0%">
                  <c:v>1</c:v>
                </c:pt>
                <c:pt idx="20" formatCode="0%">
                  <c:v>1</c:v>
                </c:pt>
                <c:pt idx="22" formatCode="0%">
                  <c:v>1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E82D-40A8-99D4-9346E4458E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090807808"/>
        <c:axId val="-1090809984"/>
      </c:barChart>
      <c:catAx>
        <c:axId val="-10908078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419"/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s-419"/>
          </a:p>
        </c:txPr>
        <c:crossAx val="-1090809984"/>
        <c:crosses val="autoZero"/>
        <c:auto val="1"/>
        <c:lblAlgn val="ctr"/>
        <c:lblOffset val="100"/>
        <c:noMultiLvlLbl val="1"/>
      </c:catAx>
      <c:valAx>
        <c:axId val="-1090809984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419"/>
              </a:p>
            </c:rich>
          </c:tx>
          <c:overlay val="0"/>
        </c:title>
        <c:numFmt formatCode="0%" sourceLinked="1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es-419"/>
          </a:p>
        </c:txPr>
        <c:crossAx val="-109080780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4389723068144609"/>
          <c:y val="0.31018261606188113"/>
          <c:w val="0.22126321607337882"/>
          <c:h val="0.41667180491327471"/>
        </c:manualLayout>
      </c:layout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es-419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1</xdr:colOff>
      <xdr:row>65</xdr:row>
      <xdr:rowOff>27215</xdr:rowOff>
    </xdr:from>
    <xdr:ext cx="4558392" cy="3600450"/>
    <xdr:graphicFrame macro="">
      <xdr:nvGraphicFramePr>
        <xdr:cNvPr id="516865990" name="Chart 1">
          <a:extLst>
            <a:ext uri="{FF2B5EF4-FFF2-40B4-BE49-F238E27FC236}">
              <a16:creationId xmlns:a16="http://schemas.microsoft.com/office/drawing/2014/main" id="{00000000-0008-0000-0000-0000C6BFCE1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0</xdr:col>
      <xdr:colOff>1</xdr:colOff>
      <xdr:row>65</xdr:row>
      <xdr:rowOff>44905</xdr:rowOff>
    </xdr:from>
    <xdr:ext cx="6926036" cy="3600450"/>
    <xdr:graphicFrame macro="">
      <xdr:nvGraphicFramePr>
        <xdr:cNvPr id="731730180" name="Chart 2">
          <a:extLst>
            <a:ext uri="{FF2B5EF4-FFF2-40B4-BE49-F238E27FC236}">
              <a16:creationId xmlns:a16="http://schemas.microsoft.com/office/drawing/2014/main" id="{00000000-0008-0000-0000-000004519D2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0</xdr:col>
      <xdr:colOff>228600</xdr:colOff>
      <xdr:row>0</xdr:row>
      <xdr:rowOff>28575</xdr:rowOff>
    </xdr:from>
    <xdr:ext cx="771525" cy="723900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21</xdr:col>
      <xdr:colOff>57150</xdr:colOff>
      <xdr:row>0</xdr:row>
      <xdr:rowOff>57150</xdr:rowOff>
    </xdr:from>
    <xdr:ext cx="1962150" cy="619125"/>
    <xdr:pic>
      <xdr:nvPicPr>
        <xdr:cNvPr id="3" name="image1.png" descr="C:\Users\SGD\Dropbox\2024\DIVULGACIÓN\Logo ICONTEC  2023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X1000"/>
  <sheetViews>
    <sheetView showGridLines="0" tabSelected="1" topLeftCell="A49" zoomScale="70" zoomScaleNormal="70" workbookViewId="0">
      <selection activeCell="I88" sqref="I88"/>
    </sheetView>
  </sheetViews>
  <sheetFormatPr baseColWidth="10" defaultColWidth="12.5703125" defaultRowHeight="15" customHeight="1" x14ac:dyDescent="0.2"/>
  <cols>
    <col min="1" max="1" width="4.85546875" customWidth="1"/>
    <col min="2" max="2" width="12.5703125" customWidth="1"/>
    <col min="3" max="3" width="40.42578125" customWidth="1"/>
    <col min="4" max="4" width="24.7109375" customWidth="1"/>
    <col min="5" max="28" width="3.28515625" customWidth="1"/>
    <col min="29" max="29" width="19.42578125" customWidth="1"/>
    <col min="30" max="30" width="9.140625" customWidth="1"/>
    <col min="31" max="50" width="10.85546875" customWidth="1"/>
  </cols>
  <sheetData>
    <row r="1" spans="1:50" ht="15" customHeight="1" x14ac:dyDescent="0.2">
      <c r="A1" s="27"/>
      <c r="B1" s="28"/>
      <c r="C1" s="24" t="s">
        <v>0</v>
      </c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3"/>
      <c r="T1" s="33"/>
      <c r="U1" s="34"/>
      <c r="V1" s="34"/>
      <c r="W1" s="34"/>
      <c r="X1" s="34"/>
      <c r="Y1" s="34"/>
      <c r="Z1" s="34"/>
      <c r="AA1" s="34"/>
      <c r="AB1" s="34"/>
      <c r="AC1" s="28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</row>
    <row r="2" spans="1:50" ht="15" customHeight="1" x14ac:dyDescent="0.2">
      <c r="A2" s="29"/>
      <c r="B2" s="30"/>
      <c r="C2" s="24" t="s">
        <v>1</v>
      </c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3"/>
      <c r="T2" s="29"/>
      <c r="U2" s="35"/>
      <c r="V2" s="35"/>
      <c r="W2" s="35"/>
      <c r="X2" s="35"/>
      <c r="Y2" s="35"/>
      <c r="Z2" s="35"/>
      <c r="AA2" s="35"/>
      <c r="AB2" s="35"/>
      <c r="AC2" s="30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</row>
    <row r="3" spans="1:50" ht="27" customHeight="1" x14ac:dyDescent="0.2">
      <c r="A3" s="31"/>
      <c r="B3" s="32"/>
      <c r="C3" s="37" t="s">
        <v>45</v>
      </c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3"/>
      <c r="T3" s="31"/>
      <c r="U3" s="36"/>
      <c r="V3" s="36"/>
      <c r="W3" s="36"/>
      <c r="X3" s="36"/>
      <c r="Y3" s="36"/>
      <c r="Z3" s="36"/>
      <c r="AA3" s="36"/>
      <c r="AB3" s="36"/>
      <c r="AC3" s="32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</row>
    <row r="4" spans="1:50" ht="15.75" customHeight="1" x14ac:dyDescent="0.2">
      <c r="A4" s="24" t="s">
        <v>2</v>
      </c>
      <c r="B4" s="23"/>
      <c r="C4" s="20" t="s">
        <v>3</v>
      </c>
      <c r="D4" s="18" t="s">
        <v>4</v>
      </c>
      <c r="E4" s="41">
        <v>5</v>
      </c>
      <c r="F4" s="42"/>
      <c r="G4" s="42"/>
      <c r="H4" s="42"/>
      <c r="I4" s="42"/>
      <c r="J4" s="43"/>
      <c r="K4" s="21" t="s">
        <v>5</v>
      </c>
      <c r="L4" s="26"/>
      <c r="M4" s="26"/>
      <c r="N4" s="26"/>
      <c r="O4" s="26"/>
      <c r="P4" s="41">
        <v>2025</v>
      </c>
      <c r="Q4" s="42"/>
      <c r="R4" s="42"/>
      <c r="S4" s="42"/>
      <c r="T4" s="42"/>
      <c r="U4" s="43"/>
      <c r="V4" s="38" t="s">
        <v>6</v>
      </c>
      <c r="W4" s="39"/>
      <c r="X4" s="39"/>
      <c r="Y4" s="39"/>
      <c r="Z4" s="39"/>
      <c r="AA4" s="39"/>
      <c r="AB4" s="40"/>
      <c r="AC4" s="20" t="s">
        <v>7</v>
      </c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</row>
    <row r="5" spans="1:50" ht="12.75" customHeight="1" x14ac:dyDescent="0.2">
      <c r="A5" s="1"/>
      <c r="B5" s="3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3"/>
      <c r="P5" s="3"/>
      <c r="Q5" s="3"/>
      <c r="R5" s="1"/>
      <c r="S5" s="4"/>
      <c r="T5" s="4"/>
      <c r="U5" s="4"/>
      <c r="V5" s="4"/>
      <c r="W5" s="4"/>
      <c r="X5" s="4"/>
      <c r="Y5" s="4"/>
      <c r="Z5" s="4"/>
      <c r="AA5" s="4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</row>
    <row r="6" spans="1:50" ht="20.25" customHeight="1" x14ac:dyDescent="0.2">
      <c r="A6" s="24" t="s">
        <v>8</v>
      </c>
      <c r="B6" s="23"/>
      <c r="C6" s="19"/>
      <c r="D6" s="18" t="s">
        <v>9</v>
      </c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3"/>
      <c r="Y6" s="21" t="s">
        <v>10</v>
      </c>
      <c r="Z6" s="22"/>
      <c r="AA6" s="22"/>
      <c r="AB6" s="23"/>
      <c r="AC6" s="2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</row>
    <row r="7" spans="1:50" ht="10.5" customHeight="1" x14ac:dyDescent="0.2">
      <c r="A7" s="5"/>
      <c r="B7" s="5"/>
      <c r="C7" s="4"/>
      <c r="D7" s="4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3"/>
      <c r="R7" s="1"/>
      <c r="S7" s="4"/>
      <c r="T7" s="4"/>
      <c r="U7" s="4"/>
      <c r="V7" s="4"/>
      <c r="W7" s="4"/>
      <c r="X7" s="4"/>
      <c r="Y7" s="4"/>
      <c r="Z7" s="4"/>
      <c r="AA7" s="4"/>
      <c r="AB7" s="4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</row>
    <row r="8" spans="1:50" ht="22.5" customHeight="1" x14ac:dyDescent="0.2">
      <c r="A8" s="24" t="s">
        <v>11</v>
      </c>
      <c r="B8" s="23"/>
      <c r="C8" s="25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3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</row>
    <row r="9" spans="1:50" ht="20.25" customHeight="1" x14ac:dyDescent="0.2">
      <c r="A9" s="24" t="s">
        <v>46</v>
      </c>
      <c r="B9" s="22"/>
      <c r="C9" s="22"/>
      <c r="D9" s="22"/>
      <c r="E9" s="21" t="s">
        <v>12</v>
      </c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</row>
    <row r="10" spans="1:50" ht="28.5" customHeight="1" x14ac:dyDescent="0.2">
      <c r="A10" s="46" t="s">
        <v>13</v>
      </c>
      <c r="B10" s="22"/>
      <c r="C10" s="22"/>
      <c r="D10" s="22"/>
      <c r="E10" s="46" t="s">
        <v>14</v>
      </c>
      <c r="F10" s="47"/>
      <c r="G10" s="47"/>
      <c r="H10" s="47"/>
      <c r="I10" s="47"/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  <c r="AB10" s="47"/>
      <c r="AC10" s="48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</row>
    <row r="11" spans="1:50" ht="12" customHeight="1" x14ac:dyDescent="0.2">
      <c r="A11" s="49"/>
      <c r="B11" s="50"/>
      <c r="C11" s="50"/>
      <c r="D11" s="50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50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0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</row>
    <row r="12" spans="1:50" ht="16.5" customHeight="1" x14ac:dyDescent="0.2">
      <c r="A12" s="53" t="s">
        <v>15</v>
      </c>
      <c r="B12" s="58" t="s">
        <v>16</v>
      </c>
      <c r="C12" s="59"/>
      <c r="D12" s="53" t="s">
        <v>17</v>
      </c>
      <c r="E12" s="55" t="s">
        <v>18</v>
      </c>
      <c r="F12" s="52"/>
      <c r="G12" s="51" t="s">
        <v>19</v>
      </c>
      <c r="H12" s="52"/>
      <c r="I12" s="51" t="s">
        <v>20</v>
      </c>
      <c r="J12" s="52"/>
      <c r="K12" s="51" t="s">
        <v>21</v>
      </c>
      <c r="L12" s="52"/>
      <c r="M12" s="51" t="s">
        <v>22</v>
      </c>
      <c r="N12" s="52"/>
      <c r="O12" s="51" t="s">
        <v>23</v>
      </c>
      <c r="P12" s="52"/>
      <c r="Q12" s="51" t="s">
        <v>24</v>
      </c>
      <c r="R12" s="52"/>
      <c r="S12" s="51" t="s">
        <v>25</v>
      </c>
      <c r="T12" s="52"/>
      <c r="U12" s="51" t="s">
        <v>26</v>
      </c>
      <c r="V12" s="52"/>
      <c r="W12" s="51" t="s">
        <v>27</v>
      </c>
      <c r="X12" s="52"/>
      <c r="Y12" s="51" t="s">
        <v>28</v>
      </c>
      <c r="Z12" s="52"/>
      <c r="AA12" s="51" t="s">
        <v>29</v>
      </c>
      <c r="AB12" s="52"/>
      <c r="AC12" s="53" t="s">
        <v>30</v>
      </c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</row>
    <row r="13" spans="1:50" ht="15.75" customHeight="1" x14ac:dyDescent="0.2">
      <c r="A13" s="54"/>
      <c r="B13" s="60"/>
      <c r="C13" s="61"/>
      <c r="D13" s="54"/>
      <c r="E13" s="7" t="s">
        <v>31</v>
      </c>
      <c r="F13" s="8" t="s">
        <v>32</v>
      </c>
      <c r="G13" s="7" t="s">
        <v>31</v>
      </c>
      <c r="H13" s="8" t="s">
        <v>32</v>
      </c>
      <c r="I13" s="7" t="s">
        <v>31</v>
      </c>
      <c r="J13" s="8" t="s">
        <v>32</v>
      </c>
      <c r="K13" s="7" t="s">
        <v>31</v>
      </c>
      <c r="L13" s="8" t="s">
        <v>32</v>
      </c>
      <c r="M13" s="7" t="s">
        <v>31</v>
      </c>
      <c r="N13" s="8" t="s">
        <v>32</v>
      </c>
      <c r="O13" s="7" t="s">
        <v>31</v>
      </c>
      <c r="P13" s="8" t="s">
        <v>32</v>
      </c>
      <c r="Q13" s="7" t="s">
        <v>31</v>
      </c>
      <c r="R13" s="8" t="s">
        <v>32</v>
      </c>
      <c r="S13" s="7" t="s">
        <v>31</v>
      </c>
      <c r="T13" s="8" t="s">
        <v>32</v>
      </c>
      <c r="U13" s="7" t="s">
        <v>31</v>
      </c>
      <c r="V13" s="8" t="s">
        <v>32</v>
      </c>
      <c r="W13" s="7" t="s">
        <v>31</v>
      </c>
      <c r="X13" s="8" t="s">
        <v>32</v>
      </c>
      <c r="Y13" s="7" t="s">
        <v>31</v>
      </c>
      <c r="Z13" s="8" t="s">
        <v>32</v>
      </c>
      <c r="AA13" s="7" t="s">
        <v>31</v>
      </c>
      <c r="AB13" s="8" t="s">
        <v>32</v>
      </c>
      <c r="AC13" s="54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</row>
    <row r="14" spans="1:50" ht="12.75" customHeight="1" x14ac:dyDescent="0.2">
      <c r="A14" s="9">
        <v>1</v>
      </c>
      <c r="B14" s="56"/>
      <c r="C14" s="52"/>
      <c r="D14" s="10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0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</row>
    <row r="15" spans="1:50" ht="12.75" customHeight="1" x14ac:dyDescent="0.2">
      <c r="A15" s="9">
        <v>2</v>
      </c>
      <c r="B15" s="56"/>
      <c r="C15" s="52"/>
      <c r="D15" s="12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0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</row>
    <row r="16" spans="1:50" ht="12.75" customHeight="1" x14ac:dyDescent="0.2">
      <c r="A16" s="9">
        <v>3</v>
      </c>
      <c r="B16" s="56"/>
      <c r="C16" s="52"/>
      <c r="D16" s="12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0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</row>
    <row r="17" spans="1:50" ht="12.75" customHeight="1" x14ac:dyDescent="0.2">
      <c r="A17" s="9">
        <v>4</v>
      </c>
      <c r="B17" s="57"/>
      <c r="C17" s="52"/>
      <c r="D17" s="10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0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</row>
    <row r="18" spans="1:50" ht="12.75" customHeight="1" x14ac:dyDescent="0.2">
      <c r="A18" s="9">
        <v>5</v>
      </c>
      <c r="B18" s="56"/>
      <c r="C18" s="52"/>
      <c r="D18" s="12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0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</row>
    <row r="19" spans="1:50" ht="12.75" customHeight="1" x14ac:dyDescent="0.2">
      <c r="A19" s="9">
        <v>6</v>
      </c>
      <c r="B19" s="56"/>
      <c r="C19" s="52"/>
      <c r="D19" s="12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0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</row>
    <row r="20" spans="1:50" ht="12.75" customHeight="1" x14ac:dyDescent="0.2">
      <c r="A20" s="9">
        <v>7</v>
      </c>
      <c r="B20" s="57"/>
      <c r="C20" s="52"/>
      <c r="D20" s="12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0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</row>
    <row r="21" spans="1:50" ht="12.75" customHeight="1" x14ac:dyDescent="0.2">
      <c r="A21" s="9">
        <v>8</v>
      </c>
      <c r="B21" s="56"/>
      <c r="C21" s="52"/>
      <c r="D21" s="12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0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</row>
    <row r="22" spans="1:50" ht="12.75" customHeight="1" x14ac:dyDescent="0.2">
      <c r="A22" s="9">
        <v>9</v>
      </c>
      <c r="B22" s="64"/>
      <c r="C22" s="52"/>
      <c r="D22" s="12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0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</row>
    <row r="23" spans="1:50" ht="12.75" customHeight="1" x14ac:dyDescent="0.2">
      <c r="A23" s="9">
        <v>10</v>
      </c>
      <c r="B23" s="56"/>
      <c r="C23" s="52"/>
      <c r="D23" s="12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0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</row>
    <row r="24" spans="1:50" ht="12.75" customHeight="1" x14ac:dyDescent="0.2">
      <c r="A24" s="9">
        <v>11</v>
      </c>
      <c r="B24" s="56"/>
      <c r="C24" s="52"/>
      <c r="D24" s="12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0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</row>
    <row r="25" spans="1:50" ht="12.75" customHeight="1" x14ac:dyDescent="0.2">
      <c r="A25" s="9">
        <v>12</v>
      </c>
      <c r="B25" s="56"/>
      <c r="C25" s="52"/>
      <c r="D25" s="12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0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</row>
    <row r="26" spans="1:50" ht="12.75" customHeight="1" x14ac:dyDescent="0.2">
      <c r="A26" s="9">
        <v>13</v>
      </c>
      <c r="B26" s="56"/>
      <c r="C26" s="52"/>
      <c r="D26" s="12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0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</row>
    <row r="27" spans="1:50" ht="12.75" customHeight="1" x14ac:dyDescent="0.2">
      <c r="A27" s="9">
        <v>14</v>
      </c>
      <c r="B27" s="56"/>
      <c r="C27" s="52"/>
      <c r="D27" s="12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0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</row>
    <row r="28" spans="1:50" ht="12.75" customHeight="1" x14ac:dyDescent="0.2">
      <c r="A28" s="9">
        <v>15</v>
      </c>
      <c r="B28" s="57"/>
      <c r="C28" s="52"/>
      <c r="D28" s="12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0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</row>
    <row r="29" spans="1:50" ht="12.75" customHeight="1" x14ac:dyDescent="0.2">
      <c r="A29" s="9">
        <v>16</v>
      </c>
      <c r="B29" s="56"/>
      <c r="C29" s="52"/>
      <c r="D29" s="12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0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</row>
    <row r="30" spans="1:50" ht="12.75" customHeight="1" x14ac:dyDescent="0.2">
      <c r="A30" s="9">
        <v>17</v>
      </c>
      <c r="B30" s="57"/>
      <c r="C30" s="52"/>
      <c r="D30" s="12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0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</row>
    <row r="31" spans="1:50" ht="12.75" customHeight="1" x14ac:dyDescent="0.2">
      <c r="A31" s="9">
        <v>18</v>
      </c>
      <c r="B31" s="56"/>
      <c r="C31" s="52"/>
      <c r="D31" s="12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0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</row>
    <row r="32" spans="1:50" ht="12.75" customHeight="1" x14ac:dyDescent="0.2">
      <c r="A32" s="9">
        <v>19</v>
      </c>
      <c r="B32" s="56"/>
      <c r="C32" s="52"/>
      <c r="D32" s="12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0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</row>
    <row r="33" spans="1:50" ht="12.75" customHeight="1" x14ac:dyDescent="0.2">
      <c r="A33" s="9">
        <v>20</v>
      </c>
      <c r="B33" s="56"/>
      <c r="C33" s="52"/>
      <c r="D33" s="12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0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</row>
    <row r="34" spans="1:50" ht="12.75" customHeight="1" x14ac:dyDescent="0.2">
      <c r="A34" s="9">
        <v>21</v>
      </c>
      <c r="B34" s="56"/>
      <c r="C34" s="52"/>
      <c r="D34" s="12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0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</row>
    <row r="35" spans="1:50" ht="12.75" customHeight="1" x14ac:dyDescent="0.2">
      <c r="A35" s="9">
        <v>22</v>
      </c>
      <c r="B35" s="56"/>
      <c r="C35" s="52"/>
      <c r="D35" s="12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0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</row>
    <row r="36" spans="1:50" ht="12.75" customHeight="1" x14ac:dyDescent="0.2">
      <c r="A36" s="9">
        <v>23</v>
      </c>
      <c r="B36" s="56"/>
      <c r="C36" s="52"/>
      <c r="D36" s="12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0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</row>
    <row r="37" spans="1:50" ht="12.75" customHeight="1" x14ac:dyDescent="0.2">
      <c r="A37" s="9">
        <v>24</v>
      </c>
      <c r="B37" s="56"/>
      <c r="C37" s="52"/>
      <c r="D37" s="12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0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</row>
    <row r="38" spans="1:50" ht="12.75" customHeight="1" x14ac:dyDescent="0.2">
      <c r="A38" s="9">
        <v>25</v>
      </c>
      <c r="B38" s="56"/>
      <c r="C38" s="52"/>
      <c r="D38" s="12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0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</row>
    <row r="39" spans="1:50" ht="12.75" customHeight="1" x14ac:dyDescent="0.2">
      <c r="A39" s="9">
        <v>26</v>
      </c>
      <c r="B39" s="56"/>
      <c r="C39" s="52"/>
      <c r="D39" s="12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0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</row>
    <row r="40" spans="1:50" ht="12.75" customHeight="1" x14ac:dyDescent="0.2">
      <c r="A40" s="9">
        <v>27</v>
      </c>
      <c r="B40" s="56"/>
      <c r="C40" s="52"/>
      <c r="D40" s="12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0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</row>
    <row r="41" spans="1:50" ht="12.75" customHeight="1" x14ac:dyDescent="0.2">
      <c r="A41" s="9">
        <v>28</v>
      </c>
      <c r="B41" s="56"/>
      <c r="C41" s="52"/>
      <c r="D41" s="12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0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</row>
    <row r="42" spans="1:50" ht="12.75" customHeight="1" x14ac:dyDescent="0.2">
      <c r="A42" s="9">
        <v>29</v>
      </c>
      <c r="B42" s="56"/>
      <c r="C42" s="52"/>
      <c r="D42" s="12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0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</row>
    <row r="43" spans="1:50" ht="12.75" customHeight="1" x14ac:dyDescent="0.2">
      <c r="A43" s="9">
        <v>30</v>
      </c>
      <c r="B43" s="56"/>
      <c r="C43" s="52"/>
      <c r="D43" s="12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0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</row>
    <row r="44" spans="1:50" ht="12.75" customHeight="1" x14ac:dyDescent="0.2">
      <c r="A44" s="9">
        <v>31</v>
      </c>
      <c r="B44" s="56"/>
      <c r="C44" s="52"/>
      <c r="D44" s="12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0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</row>
    <row r="45" spans="1:50" ht="12.75" customHeight="1" x14ac:dyDescent="0.2">
      <c r="A45" s="9">
        <v>32</v>
      </c>
      <c r="B45" s="56"/>
      <c r="C45" s="52"/>
      <c r="D45" s="12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0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</row>
    <row r="46" spans="1:50" ht="12.75" customHeight="1" x14ac:dyDescent="0.2">
      <c r="A46" s="9">
        <v>33</v>
      </c>
      <c r="B46" s="56"/>
      <c r="C46" s="52"/>
      <c r="D46" s="12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0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</row>
    <row r="47" spans="1:50" ht="12.75" customHeight="1" x14ac:dyDescent="0.2">
      <c r="A47" s="9">
        <v>34</v>
      </c>
      <c r="B47" s="56"/>
      <c r="C47" s="52"/>
      <c r="D47" s="12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0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</row>
    <row r="48" spans="1:50" ht="12.75" customHeight="1" x14ac:dyDescent="0.2">
      <c r="A48" s="9">
        <v>35</v>
      </c>
      <c r="B48" s="56"/>
      <c r="C48" s="52"/>
      <c r="D48" s="12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0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</row>
    <row r="49" spans="1:50" ht="20.25" customHeight="1" x14ac:dyDescent="0.2">
      <c r="A49" s="13"/>
      <c r="B49" s="70" t="s">
        <v>33</v>
      </c>
      <c r="C49" s="71"/>
      <c r="D49" s="71"/>
      <c r="E49" s="9">
        <f t="shared" ref="E49:AB49" si="0">COUNTIF(E14:E48,"x")</f>
        <v>0</v>
      </c>
      <c r="F49" s="9">
        <f t="shared" si="0"/>
        <v>0</v>
      </c>
      <c r="G49" s="11">
        <f t="shared" si="0"/>
        <v>0</v>
      </c>
      <c r="H49" s="9">
        <f t="shared" si="0"/>
        <v>0</v>
      </c>
      <c r="I49" s="11">
        <f t="shared" si="0"/>
        <v>0</v>
      </c>
      <c r="J49" s="9">
        <f t="shared" si="0"/>
        <v>0</v>
      </c>
      <c r="K49" s="11">
        <f t="shared" si="0"/>
        <v>0</v>
      </c>
      <c r="L49" s="9">
        <f t="shared" si="0"/>
        <v>0</v>
      </c>
      <c r="M49" s="11">
        <f t="shared" si="0"/>
        <v>0</v>
      </c>
      <c r="N49" s="9">
        <f t="shared" si="0"/>
        <v>0</v>
      </c>
      <c r="O49" s="11">
        <f t="shared" si="0"/>
        <v>0</v>
      </c>
      <c r="P49" s="9">
        <f t="shared" si="0"/>
        <v>0</v>
      </c>
      <c r="Q49" s="11">
        <f t="shared" si="0"/>
        <v>0</v>
      </c>
      <c r="R49" s="9">
        <f t="shared" si="0"/>
        <v>0</v>
      </c>
      <c r="S49" s="11">
        <f t="shared" si="0"/>
        <v>0</v>
      </c>
      <c r="T49" s="9">
        <f t="shared" si="0"/>
        <v>0</v>
      </c>
      <c r="U49" s="11">
        <f t="shared" si="0"/>
        <v>0</v>
      </c>
      <c r="V49" s="9">
        <f t="shared" si="0"/>
        <v>0</v>
      </c>
      <c r="W49" s="11">
        <f t="shared" si="0"/>
        <v>0</v>
      </c>
      <c r="X49" s="9">
        <f t="shared" si="0"/>
        <v>0</v>
      </c>
      <c r="Y49" s="11">
        <f t="shared" si="0"/>
        <v>0</v>
      </c>
      <c r="Z49" s="9">
        <f t="shared" si="0"/>
        <v>0</v>
      </c>
      <c r="AA49" s="11">
        <f t="shared" si="0"/>
        <v>0</v>
      </c>
      <c r="AB49" s="9">
        <f t="shared" si="0"/>
        <v>0</v>
      </c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</row>
    <row r="50" spans="1:50" ht="12" customHeight="1" x14ac:dyDescent="0.2">
      <c r="A50" s="1"/>
      <c r="B50" s="72"/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  <c r="AA50" s="35"/>
      <c r="AB50" s="35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</row>
    <row r="51" spans="1:50" ht="8.25" customHeight="1" x14ac:dyDescent="0.2">
      <c r="A51" s="1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</row>
    <row r="52" spans="1:50" ht="15.75" customHeight="1" x14ac:dyDescent="0.2">
      <c r="A52" s="1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</row>
    <row r="53" spans="1:50" ht="15.75" customHeight="1" x14ac:dyDescent="0.2">
      <c r="A53" s="1"/>
      <c r="B53" s="68" t="s">
        <v>34</v>
      </c>
      <c r="C53" s="69"/>
      <c r="D53" s="69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</row>
    <row r="54" spans="1:50" ht="15.75" customHeight="1" x14ac:dyDescent="0.2">
      <c r="A54" s="1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</row>
    <row r="55" spans="1:50" ht="15.75" customHeight="1" x14ac:dyDescent="0.2">
      <c r="A55" s="74" t="s">
        <v>35</v>
      </c>
      <c r="B55" s="35"/>
      <c r="C55" s="35"/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5"/>
      <c r="Z55" s="35"/>
      <c r="AA55" s="35"/>
      <c r="AB55" s="35"/>
      <c r="AC55" s="35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</row>
    <row r="56" spans="1:50" ht="27.75" customHeight="1" x14ac:dyDescent="0.2">
      <c r="A56" s="62" t="s">
        <v>36</v>
      </c>
      <c r="B56" s="35"/>
      <c r="C56" s="35"/>
      <c r="D56" s="35"/>
      <c r="E56" s="35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5"/>
      <c r="Z56" s="35"/>
      <c r="AA56" s="35"/>
      <c r="AB56" s="35"/>
      <c r="AC56" s="35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</row>
    <row r="57" spans="1:50" ht="12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</row>
    <row r="58" spans="1:50" ht="21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</row>
    <row r="59" spans="1:50" ht="15.75" customHeight="1" x14ac:dyDescent="0.2">
      <c r="A59" s="65" t="s">
        <v>44</v>
      </c>
      <c r="B59" s="66"/>
      <c r="C59" s="66"/>
      <c r="D59" s="66"/>
      <c r="E59" s="66"/>
      <c r="F59" s="66"/>
      <c r="G59" s="66"/>
      <c r="H59" s="66"/>
      <c r="I59" s="66"/>
      <c r="J59" s="66"/>
      <c r="K59" s="66"/>
      <c r="L59" s="66"/>
      <c r="M59" s="66"/>
      <c r="N59" s="66"/>
      <c r="O59" s="66"/>
      <c r="P59" s="66"/>
      <c r="Q59" s="66"/>
      <c r="R59" s="66"/>
      <c r="S59" s="66"/>
      <c r="T59" s="66"/>
      <c r="U59" s="66"/>
      <c r="V59" s="66"/>
      <c r="W59" s="66"/>
      <c r="X59" s="66"/>
      <c r="Y59" s="66"/>
      <c r="Z59" s="66"/>
      <c r="AA59" s="66"/>
      <c r="AB59" s="67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</row>
    <row r="60" spans="1:50" ht="15.75" customHeight="1" x14ac:dyDescent="0.2">
      <c r="A60" s="1"/>
      <c r="B60" s="44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</row>
    <row r="61" spans="1:50" ht="15.75" customHeight="1" x14ac:dyDescent="0.2">
      <c r="A61" s="1"/>
      <c r="B61" s="1"/>
      <c r="C61" s="73" t="s">
        <v>37</v>
      </c>
      <c r="D61" s="73"/>
      <c r="E61" s="45" t="s">
        <v>18</v>
      </c>
      <c r="F61" s="35"/>
      <c r="G61" s="45" t="s">
        <v>19</v>
      </c>
      <c r="H61" s="35"/>
      <c r="I61" s="45" t="s">
        <v>20</v>
      </c>
      <c r="J61" s="35"/>
      <c r="K61" s="45" t="s">
        <v>21</v>
      </c>
      <c r="L61" s="35"/>
      <c r="M61" s="45" t="s">
        <v>22</v>
      </c>
      <c r="N61" s="35"/>
      <c r="O61" s="45" t="s">
        <v>23</v>
      </c>
      <c r="P61" s="35"/>
      <c r="Q61" s="45" t="s">
        <v>24</v>
      </c>
      <c r="R61" s="35"/>
      <c r="S61" s="45" t="s">
        <v>25</v>
      </c>
      <c r="T61" s="35"/>
      <c r="U61" s="45" t="s">
        <v>26</v>
      </c>
      <c r="V61" s="35"/>
      <c r="W61" s="45" t="s">
        <v>27</v>
      </c>
      <c r="X61" s="35"/>
      <c r="Y61" s="45" t="s">
        <v>28</v>
      </c>
      <c r="Z61" s="35"/>
      <c r="AA61" s="45" t="s">
        <v>29</v>
      </c>
      <c r="AB61" s="35"/>
      <c r="AC61" s="3" t="s">
        <v>38</v>
      </c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</row>
    <row r="62" spans="1:50" ht="15.75" customHeight="1" x14ac:dyDescent="0.2">
      <c r="A62" s="1"/>
      <c r="B62" s="1"/>
      <c r="C62" s="73" t="s">
        <v>39</v>
      </c>
      <c r="D62" s="73"/>
      <c r="E62" s="15">
        <f t="shared" ref="E62:AB62" si="1">E49</f>
        <v>0</v>
      </c>
      <c r="F62" s="15">
        <f t="shared" si="1"/>
        <v>0</v>
      </c>
      <c r="G62" s="15">
        <f t="shared" si="1"/>
        <v>0</v>
      </c>
      <c r="H62" s="15">
        <f t="shared" si="1"/>
        <v>0</v>
      </c>
      <c r="I62" s="15">
        <f t="shared" si="1"/>
        <v>0</v>
      </c>
      <c r="J62" s="15">
        <f t="shared" si="1"/>
        <v>0</v>
      </c>
      <c r="K62" s="15">
        <f t="shared" si="1"/>
        <v>0</v>
      </c>
      <c r="L62" s="15">
        <f t="shared" si="1"/>
        <v>0</v>
      </c>
      <c r="M62" s="15">
        <f t="shared" si="1"/>
        <v>0</v>
      </c>
      <c r="N62" s="15">
        <f t="shared" si="1"/>
        <v>0</v>
      </c>
      <c r="O62" s="15">
        <f t="shared" si="1"/>
        <v>0</v>
      </c>
      <c r="P62" s="15">
        <f t="shared" si="1"/>
        <v>0</v>
      </c>
      <c r="Q62" s="15">
        <f t="shared" si="1"/>
        <v>0</v>
      </c>
      <c r="R62" s="15">
        <f t="shared" si="1"/>
        <v>0</v>
      </c>
      <c r="S62" s="15">
        <f t="shared" si="1"/>
        <v>0</v>
      </c>
      <c r="T62" s="15">
        <f t="shared" si="1"/>
        <v>0</v>
      </c>
      <c r="U62" s="15">
        <f t="shared" si="1"/>
        <v>0</v>
      </c>
      <c r="V62" s="15">
        <f t="shared" si="1"/>
        <v>0</v>
      </c>
      <c r="W62" s="15">
        <f t="shared" si="1"/>
        <v>0</v>
      </c>
      <c r="X62" s="15">
        <f t="shared" si="1"/>
        <v>0</v>
      </c>
      <c r="Y62" s="15">
        <f t="shared" si="1"/>
        <v>0</v>
      </c>
      <c r="Z62" s="15">
        <f t="shared" si="1"/>
        <v>0</v>
      </c>
      <c r="AA62" s="15">
        <f t="shared" si="1"/>
        <v>0</v>
      </c>
      <c r="AB62" s="15">
        <f t="shared" si="1"/>
        <v>0</v>
      </c>
      <c r="AC62" s="1" t="s">
        <v>40</v>
      </c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</row>
    <row r="63" spans="1:50" ht="15.75" customHeight="1" x14ac:dyDescent="0.2">
      <c r="A63" s="1"/>
      <c r="B63" s="1"/>
      <c r="C63" s="73" t="s">
        <v>41</v>
      </c>
      <c r="D63" s="73"/>
      <c r="E63" s="63">
        <f>IF(ISERROR(F62/E62),0,F62/E62)</f>
        <v>0</v>
      </c>
      <c r="F63" s="35"/>
      <c r="G63" s="63">
        <f>IF(ISERROR(H62/G62),0,H62/G62)</f>
        <v>0</v>
      </c>
      <c r="H63" s="35"/>
      <c r="I63" s="63">
        <f>IF(ISERROR(J62/I62),0,J62/I62)</f>
        <v>0</v>
      </c>
      <c r="J63" s="35"/>
      <c r="K63" s="63">
        <f>IF(ISERROR(L62/K62),0,L62/K62)</f>
        <v>0</v>
      </c>
      <c r="L63" s="35"/>
      <c r="M63" s="63">
        <f>IF(ISERROR(N62/M62),0,N62/M62)</f>
        <v>0</v>
      </c>
      <c r="N63" s="35"/>
      <c r="O63" s="63">
        <f>IF(ISERROR(P62/O62),0,P62/O62)</f>
        <v>0</v>
      </c>
      <c r="P63" s="35"/>
      <c r="Q63" s="63">
        <f>IF(ISERROR(R62/Q62),0,R62/Q62)</f>
        <v>0</v>
      </c>
      <c r="R63" s="35"/>
      <c r="S63" s="63">
        <f>IF(ISERROR(T62/S62),0,T62/S62)</f>
        <v>0</v>
      </c>
      <c r="T63" s="35"/>
      <c r="U63" s="63">
        <f>IF(ISERROR(V62/U62),0,V62/U62)</f>
        <v>0</v>
      </c>
      <c r="V63" s="35"/>
      <c r="W63" s="63">
        <f>IF(ISERROR(X62/W62),0,X62/W62)</f>
        <v>0</v>
      </c>
      <c r="X63" s="35"/>
      <c r="Y63" s="63">
        <f>IF(ISERROR(Z62/Y62),0,Z62/Y62)</f>
        <v>0</v>
      </c>
      <c r="Z63" s="35"/>
      <c r="AA63" s="63">
        <f>IF(ISERROR(AB62/AA62),0,AB62/AA62)</f>
        <v>0</v>
      </c>
      <c r="AB63" s="35"/>
      <c r="AC63" s="1">
        <f>E62+G62+I62+K62+M62+O62+Q62+S62+U62+W62+Y62+AA62</f>
        <v>0</v>
      </c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</row>
    <row r="64" spans="1:50" ht="15.75" customHeight="1" x14ac:dyDescent="0.2">
      <c r="A64" s="1"/>
      <c r="B64" s="1"/>
      <c r="C64" s="1"/>
      <c r="D64" s="1"/>
      <c r="E64" s="63">
        <v>1</v>
      </c>
      <c r="F64" s="35"/>
      <c r="G64" s="63">
        <v>1</v>
      </c>
      <c r="H64" s="35"/>
      <c r="I64" s="63">
        <v>1</v>
      </c>
      <c r="J64" s="35"/>
      <c r="K64" s="63">
        <v>1</v>
      </c>
      <c r="L64" s="35"/>
      <c r="M64" s="63">
        <v>1</v>
      </c>
      <c r="N64" s="35"/>
      <c r="O64" s="63">
        <v>1</v>
      </c>
      <c r="P64" s="35"/>
      <c r="Q64" s="63">
        <v>1</v>
      </c>
      <c r="R64" s="35"/>
      <c r="S64" s="63">
        <v>1</v>
      </c>
      <c r="T64" s="35"/>
      <c r="U64" s="63">
        <v>1</v>
      </c>
      <c r="V64" s="35"/>
      <c r="W64" s="63">
        <v>1</v>
      </c>
      <c r="X64" s="35"/>
      <c r="Y64" s="63">
        <v>1</v>
      </c>
      <c r="Z64" s="35"/>
      <c r="AA64" s="63">
        <v>1</v>
      </c>
      <c r="AB64" s="35"/>
      <c r="AC64" s="1" t="s">
        <v>42</v>
      </c>
      <c r="AD64" s="16">
        <v>1</v>
      </c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</row>
    <row r="65" spans="1:50" ht="15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>
        <f>F62+H62+J62+L62+N62+P62+R62+T62+V62+X62+Z62+AB62</f>
        <v>0</v>
      </c>
      <c r="AD65" s="17" t="e">
        <f>AC65/AC63</f>
        <v>#DIV/0!</v>
      </c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</row>
    <row r="66" spans="1:50" ht="15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</row>
    <row r="67" spans="1:50" ht="15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</row>
    <row r="68" spans="1:50" ht="15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</row>
    <row r="69" spans="1:50" ht="15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</row>
    <row r="70" spans="1:50" ht="15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</row>
    <row r="71" spans="1:50" ht="15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</row>
    <row r="72" spans="1:50" ht="15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</row>
    <row r="73" spans="1:50" ht="15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</row>
    <row r="74" spans="1:50" ht="15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</row>
    <row r="75" spans="1:50" ht="15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</row>
    <row r="76" spans="1:50" ht="15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</row>
    <row r="77" spans="1:50" ht="15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</row>
    <row r="78" spans="1:50" ht="15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</row>
    <row r="79" spans="1:50" ht="15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</row>
    <row r="80" spans="1:50" ht="15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</row>
    <row r="81" spans="1:50" ht="15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</row>
    <row r="82" spans="1:50" ht="15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</row>
    <row r="83" spans="1:50" ht="15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</row>
    <row r="84" spans="1:50" ht="15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</row>
    <row r="85" spans="1:50" ht="46.5" customHeight="1" x14ac:dyDescent="0.2">
      <c r="A85" s="62" t="s">
        <v>43</v>
      </c>
      <c r="B85" s="35"/>
      <c r="C85" s="35"/>
      <c r="D85" s="35"/>
      <c r="E85" s="35"/>
      <c r="F85" s="35"/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</row>
    <row r="86" spans="1:50" ht="15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</row>
    <row r="87" spans="1:50" ht="15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</row>
    <row r="88" spans="1:50" ht="15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</row>
    <row r="89" spans="1:50" ht="15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</row>
    <row r="90" spans="1:50" ht="15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</row>
    <row r="91" spans="1:50" ht="15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</row>
    <row r="92" spans="1:50" ht="15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</row>
    <row r="93" spans="1:50" ht="15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</row>
    <row r="94" spans="1:50" ht="15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</row>
    <row r="95" spans="1:50" ht="15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</row>
    <row r="96" spans="1:50" ht="15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</row>
    <row r="97" spans="1:50" ht="15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</row>
    <row r="98" spans="1:50" ht="15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</row>
    <row r="99" spans="1:50" ht="15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</row>
    <row r="100" spans="1:50" ht="15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</row>
    <row r="101" spans="1:50" ht="15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</row>
    <row r="102" spans="1:50" ht="15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</row>
    <row r="103" spans="1:50" ht="15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</row>
    <row r="104" spans="1:50" ht="15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</row>
    <row r="105" spans="1:50" ht="15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</row>
    <row r="106" spans="1:50" ht="25.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</row>
    <row r="107" spans="1:50" ht="36" customHeight="1" x14ac:dyDescent="0.2"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</row>
    <row r="108" spans="1:50" ht="15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</row>
    <row r="109" spans="1:50" ht="15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</row>
    <row r="110" spans="1:50" ht="15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</row>
    <row r="111" spans="1:50" ht="15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</row>
    <row r="112" spans="1:50" ht="15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</row>
    <row r="113" spans="1:50" ht="15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</row>
    <row r="114" spans="1:50" ht="15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</row>
    <row r="115" spans="1:50" ht="15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</row>
    <row r="116" spans="1:50" ht="15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</row>
    <row r="117" spans="1:50" ht="15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</row>
    <row r="118" spans="1:50" ht="15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</row>
    <row r="119" spans="1:50" ht="15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</row>
    <row r="120" spans="1:50" ht="15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</row>
    <row r="121" spans="1:50" ht="15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</row>
    <row r="122" spans="1:50" ht="15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</row>
    <row r="123" spans="1:50" ht="15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</row>
    <row r="124" spans="1:50" ht="15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</row>
    <row r="125" spans="1:50" ht="15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</row>
    <row r="126" spans="1:50" ht="15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</row>
    <row r="127" spans="1:50" ht="15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</row>
    <row r="128" spans="1:50" ht="15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</row>
    <row r="129" spans="1:50" ht="15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</row>
    <row r="130" spans="1:50" ht="15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</row>
    <row r="131" spans="1:50" ht="15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</row>
    <row r="132" spans="1:50" ht="15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</row>
    <row r="133" spans="1:50" ht="15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</row>
    <row r="134" spans="1:50" ht="15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</row>
    <row r="135" spans="1:50" ht="15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</row>
    <row r="136" spans="1:50" ht="15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</row>
    <row r="137" spans="1:50" ht="15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</row>
    <row r="138" spans="1:50" ht="15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</row>
    <row r="139" spans="1:50" ht="15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</row>
    <row r="140" spans="1:50" ht="15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</row>
    <row r="141" spans="1:50" ht="15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</row>
    <row r="142" spans="1:50" ht="15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</row>
    <row r="143" spans="1:50" ht="15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</row>
    <row r="144" spans="1:50" ht="15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</row>
    <row r="145" spans="1:50" ht="15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</row>
    <row r="146" spans="1:50" ht="15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</row>
    <row r="147" spans="1:50" ht="15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</row>
    <row r="148" spans="1:50" ht="15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</row>
    <row r="149" spans="1:50" ht="15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</row>
    <row r="150" spans="1:50" ht="15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</row>
    <row r="151" spans="1:50" ht="15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</row>
    <row r="152" spans="1:50" ht="15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</row>
    <row r="153" spans="1:50" ht="15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</row>
    <row r="154" spans="1:50" ht="15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</row>
    <row r="155" spans="1:50" ht="15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</row>
    <row r="156" spans="1:50" ht="15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</row>
    <row r="157" spans="1:50" ht="15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</row>
    <row r="158" spans="1:50" ht="15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</row>
    <row r="159" spans="1:50" ht="15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</row>
    <row r="160" spans="1:50" ht="15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</row>
    <row r="161" spans="1:50" ht="15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</row>
    <row r="162" spans="1:50" ht="15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</row>
    <row r="163" spans="1:50" ht="15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</row>
    <row r="164" spans="1:50" ht="15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</row>
    <row r="165" spans="1:50" ht="15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</row>
    <row r="166" spans="1:50" ht="15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</row>
    <row r="167" spans="1:50" ht="15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</row>
    <row r="168" spans="1:50" ht="15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</row>
    <row r="169" spans="1:50" ht="15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</row>
    <row r="170" spans="1:50" ht="15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</row>
    <row r="171" spans="1:50" ht="15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</row>
    <row r="172" spans="1:50" ht="15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</row>
    <row r="173" spans="1:50" ht="15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</row>
    <row r="174" spans="1:50" ht="15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</row>
    <row r="175" spans="1:50" ht="15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</row>
    <row r="176" spans="1:50" ht="15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</row>
    <row r="177" spans="1:50" ht="15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</row>
    <row r="178" spans="1:50" ht="15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</row>
    <row r="179" spans="1:50" ht="15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</row>
    <row r="180" spans="1:50" ht="15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</row>
    <row r="181" spans="1:50" ht="15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</row>
    <row r="182" spans="1:50" ht="15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</row>
    <row r="183" spans="1:50" ht="15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</row>
    <row r="184" spans="1:50" ht="15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</row>
    <row r="185" spans="1:50" ht="15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</row>
    <row r="186" spans="1:50" ht="15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</row>
    <row r="187" spans="1:50" ht="15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</row>
    <row r="188" spans="1:50" ht="15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</row>
    <row r="189" spans="1:50" ht="15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</row>
    <row r="190" spans="1:50" ht="15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</row>
    <row r="191" spans="1:50" ht="15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</row>
    <row r="192" spans="1:50" ht="15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</row>
    <row r="193" spans="1:50" ht="15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</row>
    <row r="194" spans="1:50" ht="15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</row>
    <row r="195" spans="1:50" ht="15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</row>
    <row r="196" spans="1:50" ht="15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</row>
    <row r="197" spans="1:50" ht="15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</row>
    <row r="198" spans="1:50" ht="15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</row>
    <row r="199" spans="1:50" ht="15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</row>
    <row r="200" spans="1:50" ht="15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</row>
    <row r="201" spans="1:50" ht="15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</row>
    <row r="202" spans="1:50" ht="15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</row>
    <row r="203" spans="1:50" ht="15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</row>
    <row r="204" spans="1:50" ht="15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</row>
    <row r="205" spans="1:50" ht="15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</row>
    <row r="206" spans="1:50" ht="15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</row>
    <row r="207" spans="1:50" ht="15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</row>
    <row r="208" spans="1:50" ht="15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</row>
    <row r="209" spans="1:50" ht="15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</row>
    <row r="210" spans="1:50" ht="15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</row>
    <row r="211" spans="1:50" ht="15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</row>
    <row r="212" spans="1:50" ht="15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</row>
    <row r="213" spans="1:50" ht="15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</row>
    <row r="214" spans="1:50" ht="15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</row>
    <row r="215" spans="1:50" ht="15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</row>
    <row r="216" spans="1:50" ht="15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</row>
    <row r="217" spans="1:50" ht="15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</row>
    <row r="218" spans="1:50" ht="15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</row>
    <row r="219" spans="1:50" ht="15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</row>
    <row r="220" spans="1:50" ht="15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</row>
    <row r="221" spans="1:50" ht="15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</row>
    <row r="222" spans="1:50" ht="15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</row>
    <row r="223" spans="1:50" ht="15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</row>
    <row r="224" spans="1:50" ht="15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</row>
    <row r="225" spans="1:50" ht="15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</row>
    <row r="226" spans="1:50" ht="15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</row>
    <row r="227" spans="1:50" ht="15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</row>
    <row r="228" spans="1:50" ht="15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</row>
    <row r="229" spans="1:50" ht="15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</row>
    <row r="230" spans="1:50" ht="15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</row>
    <row r="231" spans="1:50" ht="15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</row>
    <row r="232" spans="1:50" ht="15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</row>
    <row r="233" spans="1:50" ht="15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</row>
    <row r="234" spans="1:50" ht="15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</row>
    <row r="235" spans="1:50" ht="15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</row>
    <row r="236" spans="1:50" ht="15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</row>
    <row r="237" spans="1:50" ht="15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</row>
    <row r="238" spans="1:50" ht="15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</row>
    <row r="239" spans="1:50" ht="15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</row>
    <row r="240" spans="1:50" ht="15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</row>
    <row r="241" spans="1:50" ht="15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</row>
    <row r="242" spans="1:50" ht="15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</row>
    <row r="243" spans="1:50" ht="15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</row>
    <row r="244" spans="1:50" ht="15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</row>
    <row r="245" spans="1:50" ht="15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</row>
    <row r="246" spans="1:50" ht="15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</row>
    <row r="247" spans="1:50" ht="15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</row>
    <row r="248" spans="1:50" ht="15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</row>
    <row r="249" spans="1:50" ht="15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</row>
    <row r="250" spans="1:50" ht="15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</row>
    <row r="251" spans="1:50" ht="15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</row>
    <row r="252" spans="1:50" ht="15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</row>
    <row r="253" spans="1:50" ht="15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</row>
    <row r="254" spans="1:50" ht="15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</row>
    <row r="255" spans="1:50" ht="15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</row>
    <row r="256" spans="1:50" ht="15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</row>
    <row r="257" spans="1:50" ht="15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</row>
    <row r="258" spans="1:50" ht="15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</row>
    <row r="259" spans="1:50" ht="15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</row>
    <row r="260" spans="1:50" ht="15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</row>
    <row r="261" spans="1:50" ht="15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</row>
    <row r="262" spans="1:50" ht="15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</row>
    <row r="263" spans="1:50" ht="15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</row>
    <row r="264" spans="1:50" ht="15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</row>
    <row r="265" spans="1:50" ht="15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</row>
    <row r="266" spans="1:50" ht="15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</row>
    <row r="267" spans="1:50" ht="15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</row>
    <row r="268" spans="1:50" ht="15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</row>
    <row r="269" spans="1:50" ht="15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</row>
    <row r="270" spans="1:50" ht="15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</row>
    <row r="271" spans="1:50" ht="15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</row>
    <row r="272" spans="1:50" ht="15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</row>
    <row r="273" spans="1:50" ht="15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</row>
    <row r="274" spans="1:50" ht="15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</row>
    <row r="275" spans="1:50" ht="15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</row>
    <row r="276" spans="1:50" ht="15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</row>
    <row r="277" spans="1:50" ht="15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</row>
    <row r="278" spans="1:50" ht="15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</row>
    <row r="279" spans="1:50" ht="15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</row>
    <row r="280" spans="1:50" ht="15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</row>
    <row r="281" spans="1:50" ht="15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</row>
    <row r="282" spans="1:50" ht="15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</row>
    <row r="283" spans="1:50" ht="15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</row>
    <row r="284" spans="1:50" ht="15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</row>
    <row r="285" spans="1:50" ht="15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</row>
    <row r="286" spans="1:50" ht="15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</row>
    <row r="287" spans="1:50" ht="15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</row>
    <row r="288" spans="1:50" ht="15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</row>
    <row r="289" spans="1:50" ht="15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</row>
    <row r="290" spans="1:50" ht="15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</row>
    <row r="291" spans="1:50" ht="15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</row>
    <row r="292" spans="1:50" ht="15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</row>
    <row r="293" spans="1:50" ht="15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</row>
    <row r="294" spans="1:50" ht="15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</row>
    <row r="295" spans="1:50" ht="15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</row>
    <row r="296" spans="1:50" ht="15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</row>
    <row r="297" spans="1:50" ht="15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</row>
    <row r="298" spans="1:50" ht="15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</row>
    <row r="299" spans="1:50" ht="15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</row>
    <row r="300" spans="1:50" ht="15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</row>
    <row r="301" spans="1:50" ht="15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</row>
    <row r="302" spans="1:50" ht="15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</row>
    <row r="303" spans="1:50" ht="15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</row>
    <row r="304" spans="1:50" ht="15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</row>
    <row r="305" spans="1:50" ht="15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</row>
    <row r="306" spans="1:50" ht="15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</row>
    <row r="307" spans="1:50" ht="15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</row>
    <row r="308" spans="1:50" ht="15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</row>
    <row r="309" spans="1:50" ht="15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</row>
    <row r="310" spans="1:50" ht="15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</row>
    <row r="311" spans="1:50" ht="15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</row>
    <row r="312" spans="1:50" ht="15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</row>
    <row r="313" spans="1:50" ht="15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</row>
    <row r="314" spans="1:50" ht="15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</row>
    <row r="315" spans="1:50" ht="15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</row>
    <row r="316" spans="1:50" ht="15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</row>
    <row r="317" spans="1:50" ht="15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</row>
    <row r="318" spans="1:50" ht="15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</row>
    <row r="319" spans="1:50" ht="15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</row>
    <row r="320" spans="1:50" ht="15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</row>
    <row r="321" spans="1:50" ht="15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</row>
    <row r="322" spans="1:50" ht="15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</row>
    <row r="323" spans="1:50" ht="15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</row>
    <row r="324" spans="1:50" ht="15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</row>
    <row r="325" spans="1:50" ht="15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</row>
    <row r="326" spans="1:50" ht="15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</row>
    <row r="327" spans="1:50" ht="15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</row>
    <row r="328" spans="1:50" ht="15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</row>
    <row r="329" spans="1:50" ht="15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</row>
    <row r="330" spans="1:50" ht="15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</row>
    <row r="331" spans="1:50" ht="15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</row>
    <row r="332" spans="1:50" ht="15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</row>
    <row r="333" spans="1:50" ht="15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</row>
    <row r="334" spans="1:50" ht="15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</row>
    <row r="335" spans="1:50" ht="15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</row>
    <row r="336" spans="1:50" ht="15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</row>
    <row r="337" spans="1:50" ht="15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</row>
    <row r="338" spans="1:50" ht="15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</row>
    <row r="339" spans="1:50" ht="15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</row>
    <row r="340" spans="1:50" ht="15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</row>
    <row r="341" spans="1:50" ht="15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</row>
    <row r="342" spans="1:50" ht="15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</row>
    <row r="343" spans="1:50" ht="15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</row>
    <row r="344" spans="1:50" ht="15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</row>
    <row r="345" spans="1:50" ht="15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</row>
    <row r="346" spans="1:50" ht="15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</row>
    <row r="347" spans="1:50" ht="15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</row>
    <row r="348" spans="1:50" ht="15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</row>
    <row r="349" spans="1:50" ht="15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</row>
    <row r="350" spans="1:50" ht="15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</row>
    <row r="351" spans="1:50" ht="15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</row>
    <row r="352" spans="1:50" ht="15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</row>
    <row r="353" spans="1:50" ht="15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</row>
    <row r="354" spans="1:50" ht="15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</row>
    <row r="355" spans="1:50" ht="15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</row>
    <row r="356" spans="1:50" ht="15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</row>
    <row r="357" spans="1:50" ht="15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</row>
    <row r="358" spans="1:50" ht="15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</row>
    <row r="359" spans="1:50" ht="15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</row>
    <row r="360" spans="1:50" ht="15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</row>
    <row r="361" spans="1:50" ht="15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</row>
    <row r="362" spans="1:50" ht="15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</row>
    <row r="363" spans="1:50" ht="15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</row>
    <row r="364" spans="1:50" ht="15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</row>
    <row r="365" spans="1:50" ht="15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</row>
    <row r="366" spans="1:50" ht="15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</row>
    <row r="367" spans="1:50" ht="15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</row>
    <row r="368" spans="1:50" ht="15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</row>
    <row r="369" spans="1:50" ht="15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</row>
    <row r="370" spans="1:50" ht="15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</row>
    <row r="371" spans="1:50" ht="15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</row>
    <row r="372" spans="1:50" ht="15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</row>
    <row r="373" spans="1:50" ht="15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</row>
    <row r="374" spans="1:50" ht="15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</row>
    <row r="375" spans="1:50" ht="15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</row>
    <row r="376" spans="1:50" ht="15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</row>
    <row r="377" spans="1:50" ht="15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</row>
    <row r="378" spans="1:50" ht="15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</row>
    <row r="379" spans="1:50" ht="15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</row>
    <row r="380" spans="1:50" ht="15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</row>
    <row r="381" spans="1:50" ht="15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</row>
    <row r="382" spans="1:50" ht="15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</row>
    <row r="383" spans="1:50" ht="15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</row>
    <row r="384" spans="1:50" ht="15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</row>
    <row r="385" spans="1:50" ht="15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</row>
    <row r="386" spans="1:50" ht="15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</row>
    <row r="387" spans="1:50" ht="15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</row>
    <row r="388" spans="1:50" ht="15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</row>
    <row r="389" spans="1:50" ht="15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</row>
    <row r="390" spans="1:50" ht="15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</row>
    <row r="391" spans="1:50" ht="15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</row>
    <row r="392" spans="1:50" ht="15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</row>
    <row r="393" spans="1:50" ht="15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</row>
    <row r="394" spans="1:50" ht="15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</row>
    <row r="395" spans="1:50" ht="15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</row>
    <row r="396" spans="1:50" ht="15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</row>
    <row r="397" spans="1:50" ht="15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</row>
    <row r="398" spans="1:50" ht="15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</row>
    <row r="399" spans="1:50" ht="15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</row>
    <row r="400" spans="1:50" ht="15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</row>
    <row r="401" spans="1:50" ht="15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</row>
    <row r="402" spans="1:50" ht="15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</row>
    <row r="403" spans="1:50" ht="15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</row>
    <row r="404" spans="1:50" ht="15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</row>
    <row r="405" spans="1:50" ht="15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</row>
    <row r="406" spans="1:50" ht="15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</row>
    <row r="407" spans="1:50" ht="15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</row>
    <row r="408" spans="1:50" ht="15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</row>
    <row r="409" spans="1:50" ht="15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</row>
    <row r="410" spans="1:50" ht="15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</row>
    <row r="411" spans="1:50" ht="15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</row>
    <row r="412" spans="1:50" ht="15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</row>
    <row r="413" spans="1:50" ht="15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</row>
    <row r="414" spans="1:50" ht="15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</row>
    <row r="415" spans="1:50" ht="15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</row>
    <row r="416" spans="1:50" ht="15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</row>
    <row r="417" spans="1:50" ht="15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</row>
    <row r="418" spans="1:50" ht="15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</row>
    <row r="419" spans="1:50" ht="15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</row>
    <row r="420" spans="1:50" ht="15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</row>
    <row r="421" spans="1:50" ht="15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</row>
    <row r="422" spans="1:50" ht="15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</row>
    <row r="423" spans="1:50" ht="15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</row>
    <row r="424" spans="1:50" ht="15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</row>
    <row r="425" spans="1:50" ht="15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</row>
    <row r="426" spans="1:50" ht="15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</row>
    <row r="427" spans="1:50" ht="15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</row>
    <row r="428" spans="1:50" ht="15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</row>
    <row r="429" spans="1:50" ht="15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</row>
    <row r="430" spans="1:50" ht="15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</row>
    <row r="431" spans="1:50" ht="15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</row>
    <row r="432" spans="1:50" ht="15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</row>
    <row r="433" spans="1:50" ht="15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</row>
    <row r="434" spans="1:50" ht="15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</row>
    <row r="435" spans="1:50" ht="15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</row>
    <row r="436" spans="1:50" ht="15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</row>
    <row r="437" spans="1:50" ht="15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</row>
    <row r="438" spans="1:50" ht="15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</row>
    <row r="439" spans="1:50" ht="15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</row>
    <row r="440" spans="1:50" ht="15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</row>
    <row r="441" spans="1:50" ht="15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</row>
    <row r="442" spans="1:50" ht="15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</row>
    <row r="443" spans="1:50" ht="15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</row>
    <row r="444" spans="1:50" ht="15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</row>
    <row r="445" spans="1:50" ht="15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</row>
    <row r="446" spans="1:50" ht="15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</row>
    <row r="447" spans="1:50" ht="15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</row>
    <row r="448" spans="1:50" ht="15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</row>
    <row r="449" spans="1:50" ht="15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</row>
    <row r="450" spans="1:50" ht="15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</row>
    <row r="451" spans="1:50" ht="15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</row>
    <row r="452" spans="1:50" ht="15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</row>
    <row r="453" spans="1:50" ht="15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</row>
    <row r="454" spans="1:50" ht="15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</row>
    <row r="455" spans="1:50" ht="15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</row>
    <row r="456" spans="1:50" ht="15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</row>
    <row r="457" spans="1:50" ht="15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</row>
    <row r="458" spans="1:50" ht="15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</row>
    <row r="459" spans="1:50" ht="15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</row>
    <row r="460" spans="1:50" ht="15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</row>
    <row r="461" spans="1:50" ht="15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</row>
    <row r="462" spans="1:50" ht="15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</row>
    <row r="463" spans="1:50" ht="15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</row>
    <row r="464" spans="1:50" ht="15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</row>
    <row r="465" spans="1:50" ht="15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</row>
    <row r="466" spans="1:50" ht="15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</row>
    <row r="467" spans="1:50" ht="15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</row>
    <row r="468" spans="1:50" ht="15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</row>
    <row r="469" spans="1:50" ht="15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</row>
    <row r="470" spans="1:50" ht="15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</row>
    <row r="471" spans="1:50" ht="15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</row>
    <row r="472" spans="1:50" ht="15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</row>
    <row r="473" spans="1:50" ht="15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</row>
    <row r="474" spans="1:50" ht="15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</row>
    <row r="475" spans="1:50" ht="15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</row>
    <row r="476" spans="1:50" ht="15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</row>
    <row r="477" spans="1:50" ht="15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</row>
    <row r="478" spans="1:50" ht="15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</row>
    <row r="479" spans="1:50" ht="15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</row>
    <row r="480" spans="1:50" ht="15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</row>
    <row r="481" spans="1:50" ht="15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</row>
    <row r="482" spans="1:50" ht="15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</row>
    <row r="483" spans="1:50" ht="15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</row>
    <row r="484" spans="1:50" ht="15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</row>
    <row r="485" spans="1:50" ht="15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</row>
    <row r="486" spans="1:50" ht="15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</row>
    <row r="487" spans="1:50" ht="15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</row>
    <row r="488" spans="1:50" ht="15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</row>
    <row r="489" spans="1:50" ht="15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</row>
    <row r="490" spans="1:50" ht="15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</row>
    <row r="491" spans="1:50" ht="15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</row>
    <row r="492" spans="1:50" ht="15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</row>
    <row r="493" spans="1:50" ht="15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</row>
    <row r="494" spans="1:50" ht="15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</row>
    <row r="495" spans="1:50" ht="15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</row>
    <row r="496" spans="1:50" ht="15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</row>
    <row r="497" spans="1:50" ht="15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</row>
    <row r="498" spans="1:50" ht="15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</row>
    <row r="499" spans="1:50" ht="15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</row>
    <row r="500" spans="1:50" ht="15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</row>
    <row r="501" spans="1:50" ht="15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</row>
    <row r="502" spans="1:50" ht="15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</row>
    <row r="503" spans="1:50" ht="15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</row>
    <row r="504" spans="1:50" ht="15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</row>
    <row r="505" spans="1:50" ht="15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</row>
    <row r="506" spans="1:50" ht="15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</row>
    <row r="507" spans="1:50" ht="15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</row>
    <row r="508" spans="1:50" ht="15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</row>
    <row r="509" spans="1:50" ht="15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</row>
    <row r="510" spans="1:50" ht="15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</row>
    <row r="511" spans="1:50" ht="15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</row>
    <row r="512" spans="1:50" ht="15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</row>
    <row r="513" spans="1:50" ht="15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</row>
    <row r="514" spans="1:50" ht="15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</row>
    <row r="515" spans="1:50" ht="15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</row>
    <row r="516" spans="1:50" ht="15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</row>
    <row r="517" spans="1:50" ht="15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</row>
    <row r="518" spans="1:50" ht="15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</row>
    <row r="519" spans="1:50" ht="15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</row>
    <row r="520" spans="1:50" ht="15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</row>
    <row r="521" spans="1:50" ht="15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</row>
    <row r="522" spans="1:50" ht="15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</row>
    <row r="523" spans="1:50" ht="15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</row>
    <row r="524" spans="1:50" ht="15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</row>
    <row r="525" spans="1:50" ht="15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</row>
    <row r="526" spans="1:50" ht="15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</row>
    <row r="527" spans="1:50" ht="15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</row>
    <row r="528" spans="1:50" ht="15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</row>
    <row r="529" spans="1:50" ht="15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</row>
    <row r="530" spans="1:50" ht="15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</row>
    <row r="531" spans="1:50" ht="15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</row>
    <row r="532" spans="1:50" ht="15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</row>
    <row r="533" spans="1:50" ht="15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</row>
    <row r="534" spans="1:50" ht="15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</row>
    <row r="535" spans="1:50" ht="15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</row>
    <row r="536" spans="1:50" ht="15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</row>
    <row r="537" spans="1:50" ht="15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</row>
    <row r="538" spans="1:50" ht="15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</row>
    <row r="539" spans="1:50" ht="15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</row>
    <row r="540" spans="1:50" ht="15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</row>
    <row r="541" spans="1:50" ht="15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</row>
    <row r="542" spans="1:50" ht="15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</row>
    <row r="543" spans="1:50" ht="15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</row>
    <row r="544" spans="1:50" ht="15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</row>
    <row r="545" spans="1:50" ht="15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</row>
    <row r="546" spans="1:50" ht="15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</row>
    <row r="547" spans="1:50" ht="15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</row>
    <row r="548" spans="1:50" ht="15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</row>
    <row r="549" spans="1:50" ht="15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</row>
    <row r="550" spans="1:50" ht="15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</row>
    <row r="551" spans="1:50" ht="15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</row>
    <row r="552" spans="1:50" ht="15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</row>
    <row r="553" spans="1:50" ht="15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</row>
    <row r="554" spans="1:50" ht="15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</row>
    <row r="555" spans="1:50" ht="15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</row>
    <row r="556" spans="1:50" ht="15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</row>
    <row r="557" spans="1:50" ht="15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</row>
    <row r="558" spans="1:50" ht="15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</row>
    <row r="559" spans="1:50" ht="15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</row>
    <row r="560" spans="1:50" ht="15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</row>
    <row r="561" spans="1:50" ht="15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</row>
    <row r="562" spans="1:50" ht="15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</row>
    <row r="563" spans="1:50" ht="15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</row>
    <row r="564" spans="1:50" ht="15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</row>
    <row r="565" spans="1:50" ht="15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</row>
    <row r="566" spans="1:50" ht="15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</row>
    <row r="567" spans="1:50" ht="15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</row>
    <row r="568" spans="1:50" ht="15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</row>
    <row r="569" spans="1:50" ht="15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</row>
    <row r="570" spans="1:50" ht="15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</row>
    <row r="571" spans="1:50" ht="15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</row>
    <row r="572" spans="1:50" ht="15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</row>
    <row r="573" spans="1:50" ht="15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</row>
    <row r="574" spans="1:50" ht="15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</row>
    <row r="575" spans="1:50" ht="15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</row>
    <row r="576" spans="1:50" ht="15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</row>
    <row r="577" spans="1:50" ht="15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</row>
    <row r="578" spans="1:50" ht="15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</row>
    <row r="579" spans="1:50" ht="15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</row>
    <row r="580" spans="1:50" ht="15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</row>
    <row r="581" spans="1:50" ht="15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</row>
    <row r="582" spans="1:50" ht="15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</row>
    <row r="583" spans="1:50" ht="15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</row>
    <row r="584" spans="1:50" ht="15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</row>
    <row r="585" spans="1:50" ht="15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</row>
    <row r="586" spans="1:50" ht="15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</row>
    <row r="587" spans="1:50" ht="15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</row>
    <row r="588" spans="1:50" ht="15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</row>
    <row r="589" spans="1:50" ht="15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</row>
    <row r="590" spans="1:50" ht="15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</row>
    <row r="591" spans="1:50" ht="15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</row>
    <row r="592" spans="1:50" ht="15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</row>
    <row r="593" spans="1:50" ht="15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</row>
    <row r="594" spans="1:50" ht="15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</row>
    <row r="595" spans="1:50" ht="15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</row>
    <row r="596" spans="1:50" ht="15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</row>
    <row r="597" spans="1:50" ht="15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</row>
    <row r="598" spans="1:50" ht="15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</row>
    <row r="599" spans="1:50" ht="15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</row>
    <row r="600" spans="1:50" ht="15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</row>
    <row r="601" spans="1:50" ht="15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</row>
    <row r="602" spans="1:50" ht="15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</row>
    <row r="603" spans="1:50" ht="15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</row>
    <row r="604" spans="1:50" ht="15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</row>
    <row r="605" spans="1:50" ht="15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</row>
    <row r="606" spans="1:50" ht="15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</row>
    <row r="607" spans="1:50" ht="15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</row>
    <row r="608" spans="1:50" ht="15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</row>
    <row r="609" spans="1:50" ht="15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</row>
    <row r="610" spans="1:50" ht="15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</row>
    <row r="611" spans="1:50" ht="15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</row>
    <row r="612" spans="1:50" ht="15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</row>
    <row r="613" spans="1:50" ht="15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</row>
    <row r="614" spans="1:50" ht="15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</row>
    <row r="615" spans="1:50" ht="15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</row>
    <row r="616" spans="1:50" ht="15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</row>
    <row r="617" spans="1:50" ht="15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</row>
    <row r="618" spans="1:50" ht="15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</row>
    <row r="619" spans="1:50" ht="15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</row>
    <row r="620" spans="1:50" ht="15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</row>
    <row r="621" spans="1:50" ht="15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</row>
    <row r="622" spans="1:50" ht="15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</row>
    <row r="623" spans="1:50" ht="15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</row>
    <row r="624" spans="1:50" ht="15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</row>
    <row r="625" spans="1:50" ht="15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</row>
    <row r="626" spans="1:50" ht="15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</row>
    <row r="627" spans="1:50" ht="15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</row>
    <row r="628" spans="1:50" ht="15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</row>
    <row r="629" spans="1:50" ht="15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</row>
    <row r="630" spans="1:50" ht="15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</row>
    <row r="631" spans="1:50" ht="15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</row>
    <row r="632" spans="1:50" ht="15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</row>
    <row r="633" spans="1:50" ht="15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</row>
    <row r="634" spans="1:50" ht="15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</row>
    <row r="635" spans="1:50" ht="15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</row>
    <row r="636" spans="1:50" ht="15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</row>
    <row r="637" spans="1:50" ht="15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</row>
    <row r="638" spans="1:50" ht="15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</row>
    <row r="639" spans="1:50" ht="15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</row>
    <row r="640" spans="1:50" ht="15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</row>
    <row r="641" spans="1:50" ht="15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</row>
    <row r="642" spans="1:50" ht="15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</row>
    <row r="643" spans="1:50" ht="15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</row>
    <row r="644" spans="1:50" ht="15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</row>
    <row r="645" spans="1:50" ht="15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</row>
    <row r="646" spans="1:50" ht="15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</row>
    <row r="647" spans="1:50" ht="15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</row>
    <row r="648" spans="1:50" ht="15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</row>
    <row r="649" spans="1:50" ht="15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</row>
    <row r="650" spans="1:50" ht="15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</row>
    <row r="651" spans="1:50" ht="15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</row>
    <row r="652" spans="1:50" ht="15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</row>
    <row r="653" spans="1:50" ht="15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</row>
    <row r="654" spans="1:50" ht="15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</row>
    <row r="655" spans="1:50" ht="15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</row>
    <row r="656" spans="1:50" ht="15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</row>
    <row r="657" spans="1:50" ht="15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</row>
    <row r="658" spans="1:50" ht="15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</row>
    <row r="659" spans="1:50" ht="15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</row>
    <row r="660" spans="1:50" ht="15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</row>
    <row r="661" spans="1:50" ht="15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</row>
    <row r="662" spans="1:50" ht="15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</row>
    <row r="663" spans="1:50" ht="15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</row>
    <row r="664" spans="1:50" ht="15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</row>
    <row r="665" spans="1:50" ht="15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</row>
    <row r="666" spans="1:50" ht="15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</row>
    <row r="667" spans="1:50" ht="15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</row>
    <row r="668" spans="1:50" ht="15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</row>
    <row r="669" spans="1:50" ht="15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</row>
    <row r="670" spans="1:50" ht="15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</row>
    <row r="671" spans="1:50" ht="15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</row>
    <row r="672" spans="1:50" ht="15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</row>
    <row r="673" spans="1:50" ht="15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</row>
    <row r="674" spans="1:50" ht="15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</row>
    <row r="675" spans="1:50" ht="15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</row>
    <row r="676" spans="1:50" ht="15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</row>
    <row r="677" spans="1:50" ht="15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</row>
    <row r="678" spans="1:50" ht="15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</row>
    <row r="679" spans="1:50" ht="15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</row>
    <row r="680" spans="1:50" ht="15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</row>
    <row r="681" spans="1:50" ht="15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</row>
    <row r="682" spans="1:50" ht="15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</row>
    <row r="683" spans="1:50" ht="15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</row>
    <row r="684" spans="1:50" ht="15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</row>
    <row r="685" spans="1:50" ht="15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</row>
    <row r="686" spans="1:50" ht="15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</row>
    <row r="687" spans="1:50" ht="15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</row>
    <row r="688" spans="1:50" ht="15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</row>
    <row r="689" spans="1:50" ht="15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</row>
    <row r="690" spans="1:50" ht="15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</row>
    <row r="691" spans="1:50" ht="15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</row>
    <row r="692" spans="1:50" ht="15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</row>
    <row r="693" spans="1:50" ht="15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</row>
    <row r="694" spans="1:50" ht="15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</row>
    <row r="695" spans="1:50" ht="15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</row>
    <row r="696" spans="1:50" ht="15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</row>
    <row r="697" spans="1:50" ht="15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</row>
    <row r="698" spans="1:50" ht="15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</row>
    <row r="699" spans="1:50" ht="15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</row>
    <row r="700" spans="1:50" ht="15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</row>
    <row r="701" spans="1:50" ht="15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</row>
    <row r="702" spans="1:50" ht="15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</row>
    <row r="703" spans="1:50" ht="15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</row>
    <row r="704" spans="1:50" ht="15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</row>
    <row r="705" spans="1:50" ht="15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</row>
    <row r="706" spans="1:50" ht="15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</row>
    <row r="707" spans="1:50" ht="15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</row>
    <row r="708" spans="1:50" ht="15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</row>
    <row r="709" spans="1:50" ht="15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</row>
    <row r="710" spans="1:50" ht="15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</row>
    <row r="711" spans="1:50" ht="15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</row>
    <row r="712" spans="1:50" ht="15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</row>
    <row r="713" spans="1:50" ht="15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</row>
    <row r="714" spans="1:50" ht="15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</row>
    <row r="715" spans="1:50" ht="15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</row>
    <row r="716" spans="1:50" ht="15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</row>
    <row r="717" spans="1:50" ht="15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</row>
    <row r="718" spans="1:50" ht="15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</row>
    <row r="719" spans="1:50" ht="15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</row>
    <row r="720" spans="1:50" ht="15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</row>
    <row r="721" spans="1:50" ht="15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</row>
    <row r="722" spans="1:50" ht="15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</row>
    <row r="723" spans="1:50" ht="15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</row>
    <row r="724" spans="1:50" ht="15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</row>
    <row r="725" spans="1:50" ht="15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</row>
    <row r="726" spans="1:50" ht="15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</row>
    <row r="727" spans="1:50" ht="15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</row>
    <row r="728" spans="1:50" ht="15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</row>
    <row r="729" spans="1:50" ht="15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</row>
    <row r="730" spans="1:50" ht="15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</row>
    <row r="731" spans="1:50" ht="15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</row>
    <row r="732" spans="1:50" ht="15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</row>
    <row r="733" spans="1:50" ht="15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</row>
    <row r="734" spans="1:50" ht="15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</row>
    <row r="735" spans="1:50" ht="15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</row>
    <row r="736" spans="1:50" ht="15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</row>
    <row r="737" spans="1:50" ht="15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</row>
    <row r="738" spans="1:50" ht="15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</row>
    <row r="739" spans="1:50" ht="15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</row>
    <row r="740" spans="1:50" ht="15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</row>
    <row r="741" spans="1:50" ht="15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</row>
    <row r="742" spans="1:50" ht="15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</row>
    <row r="743" spans="1:50" ht="15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</row>
    <row r="744" spans="1:50" ht="15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</row>
    <row r="745" spans="1:50" ht="15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</row>
    <row r="746" spans="1:50" ht="15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</row>
    <row r="747" spans="1:50" ht="15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</row>
    <row r="748" spans="1:50" ht="15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</row>
    <row r="749" spans="1:50" ht="15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</row>
    <row r="750" spans="1:50" ht="15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</row>
    <row r="751" spans="1:50" ht="15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</row>
    <row r="752" spans="1:50" ht="15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</row>
    <row r="753" spans="1:50" ht="15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</row>
    <row r="754" spans="1:50" ht="15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</row>
    <row r="755" spans="1:50" ht="15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</row>
    <row r="756" spans="1:50" ht="15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</row>
    <row r="757" spans="1:50" ht="15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</row>
    <row r="758" spans="1:50" ht="15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</row>
    <row r="759" spans="1:50" ht="15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</row>
    <row r="760" spans="1:50" ht="15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</row>
    <row r="761" spans="1:50" ht="15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</row>
    <row r="762" spans="1:50" ht="15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</row>
    <row r="763" spans="1:50" ht="15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</row>
    <row r="764" spans="1:50" ht="15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</row>
    <row r="765" spans="1:50" ht="15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</row>
    <row r="766" spans="1:50" ht="15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</row>
    <row r="767" spans="1:50" ht="15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</row>
    <row r="768" spans="1:50" ht="15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</row>
    <row r="769" spans="1:50" ht="15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</row>
    <row r="770" spans="1:50" ht="15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</row>
    <row r="771" spans="1:50" ht="15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</row>
    <row r="772" spans="1:50" ht="15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</row>
    <row r="773" spans="1:50" ht="15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</row>
    <row r="774" spans="1:50" ht="15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</row>
    <row r="775" spans="1:50" ht="15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</row>
    <row r="776" spans="1:50" ht="15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</row>
    <row r="777" spans="1:50" ht="15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</row>
    <row r="778" spans="1:50" ht="15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</row>
    <row r="779" spans="1:50" ht="15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</row>
    <row r="780" spans="1:50" ht="15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</row>
    <row r="781" spans="1:50" ht="15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</row>
    <row r="782" spans="1:50" ht="15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</row>
    <row r="783" spans="1:50" ht="15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</row>
    <row r="784" spans="1:50" ht="15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</row>
    <row r="785" spans="1:50" ht="15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</row>
    <row r="786" spans="1:50" ht="15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</row>
    <row r="787" spans="1:50" ht="15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</row>
    <row r="788" spans="1:50" ht="15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</row>
    <row r="789" spans="1:50" ht="15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</row>
    <row r="790" spans="1:50" ht="15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</row>
    <row r="791" spans="1:50" ht="15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</row>
    <row r="792" spans="1:50" ht="15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</row>
    <row r="793" spans="1:50" ht="15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</row>
    <row r="794" spans="1:50" ht="15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</row>
    <row r="795" spans="1:50" ht="15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</row>
    <row r="796" spans="1:50" ht="15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</row>
    <row r="797" spans="1:50" ht="15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</row>
    <row r="798" spans="1:50" ht="15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</row>
    <row r="799" spans="1:50" ht="15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</row>
    <row r="800" spans="1:50" ht="15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</row>
    <row r="801" spans="1:50" ht="15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</row>
    <row r="802" spans="1:50" ht="15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</row>
    <row r="803" spans="1:50" ht="15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</row>
    <row r="804" spans="1:50" ht="15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</row>
    <row r="805" spans="1:50" ht="15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</row>
    <row r="806" spans="1:50" ht="15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</row>
    <row r="807" spans="1:50" ht="15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</row>
    <row r="808" spans="1:50" ht="15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</row>
    <row r="809" spans="1:50" ht="15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</row>
    <row r="810" spans="1:50" ht="15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</row>
    <row r="811" spans="1:50" ht="15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</row>
    <row r="812" spans="1:50" ht="15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</row>
    <row r="813" spans="1:50" ht="15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</row>
    <row r="814" spans="1:50" ht="15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</row>
    <row r="815" spans="1:50" ht="15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</row>
    <row r="816" spans="1:50" ht="15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</row>
    <row r="817" spans="1:50" ht="15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</row>
    <row r="818" spans="1:50" ht="15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</row>
    <row r="819" spans="1:50" ht="15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</row>
    <row r="820" spans="1:50" ht="15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</row>
    <row r="821" spans="1:50" ht="15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</row>
    <row r="822" spans="1:50" ht="15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</row>
    <row r="823" spans="1:50" ht="15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</row>
    <row r="824" spans="1:50" ht="15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</row>
    <row r="825" spans="1:50" ht="15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</row>
    <row r="826" spans="1:50" ht="15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</row>
    <row r="827" spans="1:50" ht="15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</row>
    <row r="828" spans="1:50" ht="15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</row>
    <row r="829" spans="1:50" ht="15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</row>
    <row r="830" spans="1:50" ht="15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</row>
    <row r="831" spans="1:50" ht="15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</row>
    <row r="832" spans="1:50" ht="15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</row>
    <row r="833" spans="1:50" ht="15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</row>
    <row r="834" spans="1:50" ht="15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</row>
    <row r="835" spans="1:50" ht="15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</row>
    <row r="836" spans="1:50" ht="15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</row>
    <row r="837" spans="1:50" ht="15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</row>
    <row r="838" spans="1:50" ht="15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</row>
    <row r="839" spans="1:50" ht="15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</row>
    <row r="840" spans="1:50" ht="15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</row>
    <row r="841" spans="1:50" ht="15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</row>
    <row r="842" spans="1:50" ht="15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</row>
    <row r="843" spans="1:50" ht="15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</row>
    <row r="844" spans="1:50" ht="15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</row>
    <row r="845" spans="1:50" ht="15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</row>
    <row r="846" spans="1:50" ht="15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</row>
    <row r="847" spans="1:50" ht="15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</row>
    <row r="848" spans="1:50" ht="15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</row>
    <row r="849" spans="1:50" ht="15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</row>
    <row r="850" spans="1:50" ht="15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</row>
    <row r="851" spans="1:50" ht="15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</row>
    <row r="852" spans="1:50" ht="15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</row>
    <row r="853" spans="1:50" ht="15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</row>
    <row r="854" spans="1:50" ht="15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</row>
    <row r="855" spans="1:50" ht="15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</row>
    <row r="856" spans="1:50" ht="15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</row>
    <row r="857" spans="1:50" ht="15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</row>
    <row r="858" spans="1:50" ht="15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</row>
    <row r="859" spans="1:50" ht="15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</row>
    <row r="860" spans="1:50" ht="15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</row>
    <row r="861" spans="1:50" ht="15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</row>
    <row r="862" spans="1:50" ht="15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</row>
    <row r="863" spans="1:50" ht="15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</row>
    <row r="864" spans="1:50" ht="15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</row>
    <row r="865" spans="1:50" ht="15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</row>
    <row r="866" spans="1:50" ht="15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</row>
    <row r="867" spans="1:50" ht="15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</row>
    <row r="868" spans="1:50" ht="15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</row>
    <row r="869" spans="1:50" ht="15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</row>
    <row r="870" spans="1:50" ht="15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</row>
    <row r="871" spans="1:50" ht="15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</row>
    <row r="872" spans="1:50" ht="15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</row>
    <row r="873" spans="1:50" ht="15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</row>
    <row r="874" spans="1:50" ht="15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</row>
    <row r="875" spans="1:50" ht="15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</row>
    <row r="876" spans="1:50" ht="15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</row>
    <row r="877" spans="1:50" ht="15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</row>
    <row r="878" spans="1:50" ht="15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</row>
    <row r="879" spans="1:50" ht="15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</row>
    <row r="880" spans="1:50" ht="15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</row>
    <row r="881" spans="1:50" ht="15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</row>
    <row r="882" spans="1:50" ht="15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</row>
    <row r="883" spans="1:50" ht="15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</row>
    <row r="884" spans="1:50" ht="15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</row>
    <row r="885" spans="1:50" ht="15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</row>
    <row r="886" spans="1:50" ht="15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</row>
    <row r="887" spans="1:50" ht="15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</row>
    <row r="888" spans="1:50" ht="15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</row>
    <row r="889" spans="1:50" ht="15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</row>
    <row r="890" spans="1:50" ht="15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</row>
    <row r="891" spans="1:50" ht="15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</row>
    <row r="892" spans="1:50" ht="15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</row>
    <row r="893" spans="1:50" ht="15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</row>
    <row r="894" spans="1:50" ht="15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</row>
    <row r="895" spans="1:50" ht="15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</row>
    <row r="896" spans="1:50" ht="15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</row>
    <row r="897" spans="1:50" ht="15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</row>
    <row r="898" spans="1:50" ht="15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</row>
    <row r="899" spans="1:50" ht="15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</row>
    <row r="900" spans="1:50" ht="15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</row>
    <row r="901" spans="1:50" ht="15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</row>
    <row r="902" spans="1:50" ht="15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</row>
    <row r="903" spans="1:50" ht="15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</row>
    <row r="904" spans="1:50" ht="15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</row>
    <row r="905" spans="1:50" ht="15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</row>
    <row r="906" spans="1:50" ht="15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</row>
    <row r="907" spans="1:50" ht="15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</row>
    <row r="908" spans="1:50" ht="15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</row>
    <row r="909" spans="1:50" ht="15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</row>
    <row r="910" spans="1:50" ht="15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</row>
    <row r="911" spans="1:50" ht="15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</row>
    <row r="912" spans="1:50" ht="15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</row>
    <row r="913" spans="1:50" ht="15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</row>
    <row r="914" spans="1:50" ht="15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</row>
    <row r="915" spans="1:50" ht="15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</row>
    <row r="916" spans="1:50" ht="15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</row>
    <row r="917" spans="1:50" ht="15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</row>
    <row r="918" spans="1:50" ht="15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</row>
    <row r="919" spans="1:50" ht="15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</row>
    <row r="920" spans="1:50" ht="15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</row>
    <row r="921" spans="1:50" ht="15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</row>
    <row r="922" spans="1:50" ht="15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</row>
    <row r="923" spans="1:50" ht="15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</row>
    <row r="924" spans="1:50" ht="15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</row>
    <row r="925" spans="1:50" ht="15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</row>
    <row r="926" spans="1:50" ht="15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</row>
    <row r="927" spans="1:50" ht="15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</row>
    <row r="928" spans="1:50" ht="15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</row>
    <row r="929" spans="1:50" ht="15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</row>
    <row r="930" spans="1:50" ht="15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</row>
    <row r="931" spans="1:50" ht="15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</row>
    <row r="932" spans="1:50" ht="15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</row>
    <row r="933" spans="1:50" ht="15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</row>
    <row r="934" spans="1:50" ht="15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</row>
    <row r="935" spans="1:50" ht="15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</row>
    <row r="936" spans="1:50" ht="15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</row>
    <row r="937" spans="1:50" ht="15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</row>
    <row r="938" spans="1:50" ht="15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</row>
    <row r="939" spans="1:50" ht="15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</row>
    <row r="940" spans="1:50" ht="15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</row>
    <row r="941" spans="1:50" ht="15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</row>
    <row r="942" spans="1:50" ht="15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</row>
    <row r="943" spans="1:50" ht="15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</row>
    <row r="944" spans="1:50" ht="15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</row>
    <row r="945" spans="1:50" ht="15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</row>
    <row r="946" spans="1:50" ht="15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</row>
    <row r="947" spans="1:50" ht="15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</row>
    <row r="948" spans="1:50" ht="15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</row>
    <row r="949" spans="1:50" ht="15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</row>
    <row r="950" spans="1:50" ht="15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</row>
    <row r="951" spans="1:50" ht="15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</row>
    <row r="952" spans="1:50" ht="15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</row>
    <row r="953" spans="1:50" ht="15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</row>
    <row r="954" spans="1:50" ht="15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</row>
    <row r="955" spans="1:50" ht="15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</row>
    <row r="956" spans="1:50" ht="15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</row>
    <row r="957" spans="1:50" ht="15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</row>
    <row r="958" spans="1:50" ht="15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</row>
    <row r="959" spans="1:50" ht="15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</row>
    <row r="960" spans="1:50" ht="15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</row>
    <row r="961" spans="1:50" ht="15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</row>
    <row r="962" spans="1:50" ht="15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</row>
    <row r="963" spans="1:50" ht="15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</row>
    <row r="964" spans="1:50" ht="15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</row>
    <row r="965" spans="1:50" ht="15.7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</row>
    <row r="966" spans="1:50" ht="15.7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</row>
    <row r="967" spans="1:50" ht="15.7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</row>
    <row r="968" spans="1:50" ht="15.7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</row>
    <row r="969" spans="1:50" ht="15.7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</row>
    <row r="970" spans="1:50" ht="15.7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</row>
    <row r="971" spans="1:50" ht="15.7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</row>
    <row r="972" spans="1:50" ht="15.7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</row>
    <row r="973" spans="1:50" ht="15.7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</row>
    <row r="974" spans="1:50" ht="15.7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</row>
    <row r="975" spans="1:50" ht="15.7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</row>
    <row r="976" spans="1:50" ht="15.7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</row>
    <row r="977" spans="1:50" ht="15.7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</row>
    <row r="978" spans="1:50" ht="15.7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</row>
    <row r="979" spans="1:50" ht="15.7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</row>
    <row r="980" spans="1:50" ht="15.7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</row>
    <row r="981" spans="1:50" ht="15.7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</row>
    <row r="982" spans="1:50" ht="15.7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</row>
    <row r="983" spans="1:50" ht="15.7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</row>
    <row r="984" spans="1:50" ht="15.7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</row>
    <row r="985" spans="1:50" ht="15.7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</row>
    <row r="986" spans="1:50" ht="15.7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</row>
    <row r="987" spans="1:50" ht="15.7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</row>
    <row r="988" spans="1:50" ht="15.7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</row>
    <row r="989" spans="1:50" ht="15.7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</row>
    <row r="990" spans="1:50" ht="15.7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</row>
    <row r="991" spans="1:50" ht="15.7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</row>
    <row r="992" spans="1:50" ht="15.7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</row>
    <row r="993" spans="1:50" ht="15.7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</row>
    <row r="994" spans="1:50" ht="15.7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</row>
    <row r="995" spans="1:50" ht="15.7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</row>
    <row r="996" spans="1:50" ht="15.7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</row>
    <row r="997" spans="1:50" ht="15.7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</row>
    <row r="998" spans="1:50" ht="15.7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</row>
    <row r="999" spans="1:50" ht="15.7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</row>
    <row r="1000" spans="1:50" ht="15.7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</row>
  </sheetData>
  <mergeCells count="118">
    <mergeCell ref="C61:D61"/>
    <mergeCell ref="C62:D62"/>
    <mergeCell ref="C63:D63"/>
    <mergeCell ref="AA64:AB64"/>
    <mergeCell ref="W61:X61"/>
    <mergeCell ref="Y61:Z61"/>
    <mergeCell ref="AA61:AB61"/>
    <mergeCell ref="A55:AC55"/>
    <mergeCell ref="U63:V63"/>
    <mergeCell ref="Q61:R61"/>
    <mergeCell ref="E64:F64"/>
    <mergeCell ref="G64:H64"/>
    <mergeCell ref="I64:J64"/>
    <mergeCell ref="K64:L64"/>
    <mergeCell ref="E61:F61"/>
    <mergeCell ref="G61:H61"/>
    <mergeCell ref="E63:F63"/>
    <mergeCell ref="G63:H63"/>
    <mergeCell ref="I63:J63"/>
    <mergeCell ref="K63:L63"/>
    <mergeCell ref="A56:AC56"/>
    <mergeCell ref="A59:AB59"/>
    <mergeCell ref="B39:C39"/>
    <mergeCell ref="B40:C40"/>
    <mergeCell ref="B41:C41"/>
    <mergeCell ref="B42:C42"/>
    <mergeCell ref="B43:C43"/>
    <mergeCell ref="B44:C44"/>
    <mergeCell ref="B45:C45"/>
    <mergeCell ref="B46:C46"/>
    <mergeCell ref="B47:C47"/>
    <mergeCell ref="B48:C48"/>
    <mergeCell ref="B53:D53"/>
    <mergeCell ref="B49:D49"/>
    <mergeCell ref="B50:AB50"/>
    <mergeCell ref="B30:C30"/>
    <mergeCell ref="B31:C31"/>
    <mergeCell ref="B32:C32"/>
    <mergeCell ref="B33:C33"/>
    <mergeCell ref="B34:C34"/>
    <mergeCell ref="B35:C35"/>
    <mergeCell ref="B36:C36"/>
    <mergeCell ref="B37:C37"/>
    <mergeCell ref="B38:C38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A85:AC85"/>
    <mergeCell ref="M64:N64"/>
    <mergeCell ref="O64:P64"/>
    <mergeCell ref="Q64:R64"/>
    <mergeCell ref="S64:T64"/>
    <mergeCell ref="U64:V64"/>
    <mergeCell ref="W64:X64"/>
    <mergeCell ref="Y64:Z64"/>
    <mergeCell ref="O12:P12"/>
    <mergeCell ref="Q12:R12"/>
    <mergeCell ref="A12:A13"/>
    <mergeCell ref="W63:X63"/>
    <mergeCell ref="Y63:Z63"/>
    <mergeCell ref="AA63:AB63"/>
    <mergeCell ref="M61:N61"/>
    <mergeCell ref="O61:P61"/>
    <mergeCell ref="M63:N63"/>
    <mergeCell ref="O63:P63"/>
    <mergeCell ref="Q63:R63"/>
    <mergeCell ref="S63:T63"/>
    <mergeCell ref="S61:T61"/>
    <mergeCell ref="U61:V61"/>
    <mergeCell ref="B19:C19"/>
    <mergeCell ref="B20:C20"/>
    <mergeCell ref="B60:Q60"/>
    <mergeCell ref="I61:J61"/>
    <mergeCell ref="K61:L61"/>
    <mergeCell ref="A10:D10"/>
    <mergeCell ref="E10:AC10"/>
    <mergeCell ref="A11:AB11"/>
    <mergeCell ref="S12:T12"/>
    <mergeCell ref="U12:V12"/>
    <mergeCell ref="W12:X12"/>
    <mergeCell ref="Y12:Z12"/>
    <mergeCell ref="AA12:AB12"/>
    <mergeCell ref="AC12:AC13"/>
    <mergeCell ref="E12:F12"/>
    <mergeCell ref="G12:H12"/>
    <mergeCell ref="I12:J12"/>
    <mergeCell ref="K12:L12"/>
    <mergeCell ref="M12:N12"/>
    <mergeCell ref="B14:C14"/>
    <mergeCell ref="B15:C15"/>
    <mergeCell ref="B16:C16"/>
    <mergeCell ref="B17:C17"/>
    <mergeCell ref="B18:C18"/>
    <mergeCell ref="B12:C13"/>
    <mergeCell ref="D12:D13"/>
    <mergeCell ref="Y6:AB6"/>
    <mergeCell ref="A8:B8"/>
    <mergeCell ref="C8:AC8"/>
    <mergeCell ref="A9:D9"/>
    <mergeCell ref="E9:AC9"/>
    <mergeCell ref="A1:B3"/>
    <mergeCell ref="C1:S1"/>
    <mergeCell ref="T1:AC3"/>
    <mergeCell ref="C2:S2"/>
    <mergeCell ref="C3:S3"/>
    <mergeCell ref="A4:B4"/>
    <mergeCell ref="V4:AB4"/>
    <mergeCell ref="K4:O4"/>
    <mergeCell ref="P4:U4"/>
    <mergeCell ref="E4:J4"/>
    <mergeCell ref="A6:B6"/>
    <mergeCell ref="E6:X6"/>
  </mergeCells>
  <conditionalFormatting sqref="E14:E48">
    <cfRule type="cellIs" dxfId="36" priority="28" operator="equal">
      <formula>"X"</formula>
    </cfRule>
  </conditionalFormatting>
  <conditionalFormatting sqref="F14:F48">
    <cfRule type="cellIs" dxfId="35" priority="30" operator="equal">
      <formula>"X"</formula>
    </cfRule>
  </conditionalFormatting>
  <conditionalFormatting sqref="H14:H48">
    <cfRule type="cellIs" dxfId="34" priority="31" operator="equal">
      <formula>"X"</formula>
    </cfRule>
  </conditionalFormatting>
  <conditionalFormatting sqref="J14:J48">
    <cfRule type="cellIs" dxfId="33" priority="32" operator="equal">
      <formula>"X"</formula>
    </cfRule>
  </conditionalFormatting>
  <conditionalFormatting sqref="L14:L48">
    <cfRule type="cellIs" dxfId="32" priority="33" operator="equal">
      <formula>"X"</formula>
    </cfRule>
  </conditionalFormatting>
  <conditionalFormatting sqref="N14:N48">
    <cfRule type="cellIs" dxfId="31" priority="34" operator="equal">
      <formula>"X"</formula>
    </cfRule>
  </conditionalFormatting>
  <conditionalFormatting sqref="P14:P48">
    <cfRule type="cellIs" dxfId="30" priority="35" operator="equal">
      <formula>"X"</formula>
    </cfRule>
  </conditionalFormatting>
  <conditionalFormatting sqref="R14:R48">
    <cfRule type="cellIs" dxfId="29" priority="36" operator="equal">
      <formula>"X"</formula>
    </cfRule>
  </conditionalFormatting>
  <conditionalFormatting sqref="T14:T48">
    <cfRule type="cellIs" dxfId="28" priority="37" operator="equal">
      <formula>"X"</formula>
    </cfRule>
  </conditionalFormatting>
  <conditionalFormatting sqref="V14:V48">
    <cfRule type="cellIs" dxfId="27" priority="38" operator="equal">
      <formula>"X"</formula>
    </cfRule>
  </conditionalFormatting>
  <conditionalFormatting sqref="X14:X48">
    <cfRule type="cellIs" dxfId="26" priority="39" operator="equal">
      <formula>"X"</formula>
    </cfRule>
  </conditionalFormatting>
  <conditionalFormatting sqref="Z14:Z48">
    <cfRule type="cellIs" dxfId="25" priority="40" operator="equal">
      <formula>"X"</formula>
    </cfRule>
  </conditionalFormatting>
  <conditionalFormatting sqref="AB14:AB48">
    <cfRule type="cellIs" dxfId="24" priority="41" operator="equal">
      <formula>"X"</formula>
    </cfRule>
  </conditionalFormatting>
  <conditionalFormatting sqref="I14:I49">
    <cfRule type="cellIs" dxfId="23" priority="20" operator="equal">
      <formula>"X"</formula>
    </cfRule>
  </conditionalFormatting>
  <conditionalFormatting sqref="E14:E49">
    <cfRule type="cellIs" dxfId="22" priority="24" operator="equal">
      <formula>"""X"""</formula>
    </cfRule>
  </conditionalFormatting>
  <conditionalFormatting sqref="F14:F49">
    <cfRule type="cellIs" dxfId="21" priority="23" operator="equal">
      <formula>"""X"""</formula>
    </cfRule>
  </conditionalFormatting>
  <conditionalFormatting sqref="G14:G49">
    <cfRule type="cellIs" dxfId="20" priority="22" operator="equal">
      <formula>"X"</formula>
    </cfRule>
  </conditionalFormatting>
  <conditionalFormatting sqref="G14:G49">
    <cfRule type="cellIs" dxfId="19" priority="21" operator="equal">
      <formula>"""X"""</formula>
    </cfRule>
  </conditionalFormatting>
  <conditionalFormatting sqref="I14:I49">
    <cfRule type="cellIs" dxfId="18" priority="19" operator="equal">
      <formula>"""X"""</formula>
    </cfRule>
  </conditionalFormatting>
  <conditionalFormatting sqref="K14:K49">
    <cfRule type="cellIs" dxfId="17" priority="18" operator="equal">
      <formula>"X"</formula>
    </cfRule>
  </conditionalFormatting>
  <conditionalFormatting sqref="K14:K49">
    <cfRule type="cellIs" dxfId="16" priority="17" operator="equal">
      <formula>"""X"""</formula>
    </cfRule>
  </conditionalFormatting>
  <conditionalFormatting sqref="M14:M49">
    <cfRule type="cellIs" dxfId="15" priority="16" operator="equal">
      <formula>"X"</formula>
    </cfRule>
  </conditionalFormatting>
  <conditionalFormatting sqref="M14:M49">
    <cfRule type="cellIs" dxfId="14" priority="15" operator="equal">
      <formula>"""X"""</formula>
    </cfRule>
  </conditionalFormatting>
  <conditionalFormatting sqref="O14:O49">
    <cfRule type="cellIs" dxfId="13" priority="14" operator="equal">
      <formula>"X"</formula>
    </cfRule>
  </conditionalFormatting>
  <conditionalFormatting sqref="O14:O49">
    <cfRule type="cellIs" dxfId="12" priority="13" operator="equal">
      <formula>"""X"""</formula>
    </cfRule>
  </conditionalFormatting>
  <conditionalFormatting sqref="Q14:Q49">
    <cfRule type="cellIs" dxfId="11" priority="12" operator="equal">
      <formula>"X"</formula>
    </cfRule>
  </conditionalFormatting>
  <conditionalFormatting sqref="Q14:Q49">
    <cfRule type="cellIs" dxfId="10" priority="11" operator="equal">
      <formula>"""X"""</formula>
    </cfRule>
  </conditionalFormatting>
  <conditionalFormatting sqref="S14:S49">
    <cfRule type="cellIs" dxfId="9" priority="10" operator="equal">
      <formula>"X"</formula>
    </cfRule>
  </conditionalFormatting>
  <conditionalFormatting sqref="S14:S49">
    <cfRule type="cellIs" dxfId="8" priority="9" operator="equal">
      <formula>"""X"""</formula>
    </cfRule>
  </conditionalFormatting>
  <conditionalFormatting sqref="U14:U49">
    <cfRule type="cellIs" dxfId="7" priority="8" operator="equal">
      <formula>"X"</formula>
    </cfRule>
  </conditionalFormatting>
  <conditionalFormatting sqref="U14:U49">
    <cfRule type="cellIs" dxfId="6" priority="7" operator="equal">
      <formula>"""X"""</formula>
    </cfRule>
  </conditionalFormatting>
  <conditionalFormatting sqref="W14:W49">
    <cfRule type="cellIs" dxfId="5" priority="6" operator="equal">
      <formula>"X"</formula>
    </cfRule>
  </conditionalFormatting>
  <conditionalFormatting sqref="W14:W49">
    <cfRule type="cellIs" dxfId="4" priority="5" operator="equal">
      <formula>"""X"""</formula>
    </cfRule>
  </conditionalFormatting>
  <conditionalFormatting sqref="Y14:Y49">
    <cfRule type="cellIs" dxfId="3" priority="4" operator="equal">
      <formula>"X"</formula>
    </cfRule>
  </conditionalFormatting>
  <conditionalFormatting sqref="Y14:Y49">
    <cfRule type="cellIs" dxfId="2" priority="3" operator="equal">
      <formula>"""X"""</formula>
    </cfRule>
  </conditionalFormatting>
  <conditionalFormatting sqref="AA14:AA49">
    <cfRule type="cellIs" dxfId="1" priority="2" operator="equal">
      <formula>"X"</formula>
    </cfRule>
  </conditionalFormatting>
  <conditionalFormatting sqref="AA14:AA49">
    <cfRule type="cellIs" dxfId="0" priority="1" operator="equal">
      <formula>"""X"""</formula>
    </cfRule>
  </conditionalFormatting>
  <printOptions horizontalCentered="1"/>
  <pageMargins left="0" right="0" top="0" bottom="0" header="0" footer="0"/>
  <pageSetup scale="60" orientation="landscape" r:id="rId1"/>
  <rowBreaks count="1" manualBreakCount="1">
    <brk id="57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PLAN DE TRABAJO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msalazar</dc:creator>
  <cp:lastModifiedBy>RODRIGUEZ TOVAR JORGE GABRIEL</cp:lastModifiedBy>
  <cp:lastPrinted>2025-08-15T00:55:30Z</cp:lastPrinted>
  <dcterms:created xsi:type="dcterms:W3CDTF">2006-10-30T16:37:46Z</dcterms:created>
  <dcterms:modified xsi:type="dcterms:W3CDTF">2025-08-29T17:13:13Z</dcterms:modified>
</cp:coreProperties>
</file>